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20490" windowHeight="8835" tabRatio="960" activeTab="1"/>
  </bookViews>
  <sheets>
    <sheet name="チェックリスト （博物館）" sheetId="66" r:id="rId1"/>
    <sheet name="様式１" sheetId="5" r:id="rId2"/>
    <sheet name="様式１（記入要領）" sheetId="50" r:id="rId3"/>
    <sheet name="様式２" sheetId="19" r:id="rId4"/>
    <sheet name="様式２（記入要領）" sheetId="51" r:id="rId5"/>
    <sheet name="様式３" sheetId="14" r:id="rId6"/>
    <sheet name="様式３（記入要領） " sheetId="52" r:id="rId7"/>
    <sheet name="様式４の１" sheetId="44" r:id="rId8"/>
    <sheet name="様式４の１（記入要領） " sheetId="53" r:id="rId9"/>
    <sheet name="様式４の2" sheetId="59" r:id="rId10"/>
    <sheet name="様式４の2（記入要領）" sheetId="60" r:id="rId11"/>
    <sheet name="様式４の３" sheetId="64" r:id="rId12"/>
    <sheet name="様式４の３（記入要領）" sheetId="65" r:id="rId13"/>
    <sheet name="様式５" sheetId="58" r:id="rId14"/>
    <sheet name="様式５（記入要領 ）" sheetId="54" r:id="rId15"/>
  </sheets>
  <externalReferences>
    <externalReference r:id="rId16"/>
  </externalReferences>
  <definedNames>
    <definedName name="_xlnm._FilterDatabase" localSheetId="0" hidden="1">'チェックリスト （博物館）'!#REF!</definedName>
    <definedName name="_xlnm._FilterDatabase" localSheetId="1" hidden="1">様式１!#REF!</definedName>
    <definedName name="_xlnm._FilterDatabase" localSheetId="3" hidden="1">様式２!$B$3:$AO$16</definedName>
    <definedName name="_xlnm.Print_Area" localSheetId="0">'チェックリスト （博物館）'!$A$1:$AP$80</definedName>
    <definedName name="_xlnm.Print_Area" localSheetId="1">様式１!$A$1:$AN$54</definedName>
    <definedName name="_xlnm.Print_Area" localSheetId="3">様式２!$A$1:$AP$49</definedName>
    <definedName name="_xlnm.Print_Area" localSheetId="4">'様式２（記入要領）'!$A$1:$C$7</definedName>
    <definedName name="_xlnm.Print_Area" localSheetId="5">様式３!$A$1:$AN$48</definedName>
    <definedName name="_xlnm.Print_Area" localSheetId="7">様式４の１!$A$1:$AN$110</definedName>
    <definedName name="_xlnm.Print_Area" localSheetId="9">様式４の2!$A$1:$AQ$84</definedName>
    <definedName name="_xlnm.Print_Area" localSheetId="13">様式５!$A$1:$Y$32</definedName>
    <definedName name="ああああ" localSheetId="0">#REF!</definedName>
    <definedName name="ああああ" localSheetId="9">#REF!</definedName>
    <definedName name="ああああ" localSheetId="10">#REF!</definedName>
    <definedName name="ああああ" localSheetId="11">#REF!</definedName>
    <definedName name="ああああ" localSheetId="12">#REF!</definedName>
    <definedName name="ああああ" localSheetId="13">#REF!</definedName>
    <definedName name="ああああ">#REF!</definedName>
    <definedName name="その他" localSheetId="0">#REF!</definedName>
    <definedName name="その他" localSheetId="2">#REF!</definedName>
    <definedName name="その他" localSheetId="4">#REF!</definedName>
    <definedName name="その他" localSheetId="6">#REF!</definedName>
    <definedName name="その他" localSheetId="8">#REF!</definedName>
    <definedName name="その他" localSheetId="9">#REF!</definedName>
    <definedName name="その他" localSheetId="10">#REF!</definedName>
    <definedName name="その他" localSheetId="11">#REF!</definedName>
    <definedName name="その他" localSheetId="12">#REF!</definedName>
    <definedName name="その他" localSheetId="13">#REF!</definedName>
    <definedName name="その他" localSheetId="14">#REF!</definedName>
    <definedName name="その他">#REF!</definedName>
    <definedName name="記録作成" localSheetId="0">#REF!</definedName>
    <definedName name="記録作成" localSheetId="2">#REF!</definedName>
    <definedName name="記録作成" localSheetId="4">#REF!</definedName>
    <definedName name="記録作成" localSheetId="6">#REF!</definedName>
    <definedName name="記録作成" localSheetId="8">#REF!</definedName>
    <definedName name="記録作成" localSheetId="9">#REF!</definedName>
    <definedName name="記録作成" localSheetId="10">#REF!</definedName>
    <definedName name="記録作成" localSheetId="11">#REF!</definedName>
    <definedName name="記録作成" localSheetId="12">#REF!</definedName>
    <definedName name="記録作成" localSheetId="13">#REF!</definedName>
    <definedName name="記録作成" localSheetId="14">#REF!</definedName>
    <definedName name="記録作成">#REF!</definedName>
    <definedName name="後継者養成" localSheetId="0">#REF!</definedName>
    <definedName name="後継者養成" localSheetId="2">#REF!</definedName>
    <definedName name="後継者養成" localSheetId="4">#REF!</definedName>
    <definedName name="後継者養成" localSheetId="6">#REF!</definedName>
    <definedName name="後継者養成" localSheetId="8">#REF!</definedName>
    <definedName name="後継者養成" localSheetId="9">#REF!</definedName>
    <definedName name="後継者養成" localSheetId="10">#REF!</definedName>
    <definedName name="後継者養成" localSheetId="11">#REF!</definedName>
    <definedName name="後継者養成" localSheetId="12">#REF!</definedName>
    <definedName name="後継者養成" localSheetId="13">#REF!</definedName>
    <definedName name="後継者養成" localSheetId="14">#REF!</definedName>
    <definedName name="後継者養成">#REF!</definedName>
    <definedName name="事務経費" localSheetId="0">#REF!</definedName>
    <definedName name="事務経費" localSheetId="2">#REF!</definedName>
    <definedName name="事務経費" localSheetId="4">#REF!</definedName>
    <definedName name="事務経費" localSheetId="6">#REF!</definedName>
    <definedName name="事務経費" localSheetId="8">#REF!</definedName>
    <definedName name="事務経費" localSheetId="9">#REF!</definedName>
    <definedName name="事務経費" localSheetId="10">#REF!</definedName>
    <definedName name="事務経費" localSheetId="11">#REF!</definedName>
    <definedName name="事務経費" localSheetId="12">#REF!</definedName>
    <definedName name="事務経費" localSheetId="13">#REF!</definedName>
    <definedName name="事務経費" localSheetId="14">#REF!</definedName>
    <definedName name="事務経費">#REF!</definedName>
    <definedName name="情報発信" localSheetId="0">#REF!</definedName>
    <definedName name="情報発信" localSheetId="2">#REF!</definedName>
    <definedName name="情報発信" localSheetId="4">#REF!</definedName>
    <definedName name="情報発信" localSheetId="6">#REF!</definedName>
    <definedName name="情報発信" localSheetId="8">#REF!</definedName>
    <definedName name="情報発信" localSheetId="9">#REF!</definedName>
    <definedName name="情報発信" localSheetId="10">#REF!</definedName>
    <definedName name="情報発信" localSheetId="11">#REF!</definedName>
    <definedName name="情報発信" localSheetId="12">#REF!</definedName>
    <definedName name="情報発信" localSheetId="13">#REF!</definedName>
    <definedName name="情報発信" localSheetId="14">#REF!</definedName>
    <definedName name="情報発信">#REF!</definedName>
    <definedName name="人材育成" localSheetId="0">#REF!</definedName>
    <definedName name="人材育成" localSheetId="2">#REF!</definedName>
    <definedName name="人材育成" localSheetId="4">#REF!</definedName>
    <definedName name="人材育成" localSheetId="6">#REF!</definedName>
    <definedName name="人材育成" localSheetId="8">#REF!</definedName>
    <definedName name="人材育成" localSheetId="9">#REF!</definedName>
    <definedName name="人材育成" localSheetId="10">#REF!</definedName>
    <definedName name="人材育成" localSheetId="11">#REF!</definedName>
    <definedName name="人材育成" localSheetId="12">#REF!</definedName>
    <definedName name="人材育成" localSheetId="13">#REF!</definedName>
    <definedName name="人材育成" localSheetId="14">#REF!</definedName>
    <definedName name="人材育成">#REF!</definedName>
    <definedName name="世界文化遺産活性化" localSheetId="0">#REF!</definedName>
    <definedName name="世界文化遺産活性化" localSheetId="2">#REF!</definedName>
    <definedName name="世界文化遺産活性化" localSheetId="4">#REF!</definedName>
    <definedName name="世界文化遺産活性化" localSheetId="6">#REF!</definedName>
    <definedName name="世界文化遺産活性化" localSheetId="8">#REF!</definedName>
    <definedName name="世界文化遺産活性化" localSheetId="9">#REF!</definedName>
    <definedName name="世界文化遺産活性化" localSheetId="10">#REF!</definedName>
    <definedName name="世界文化遺産活性化" localSheetId="11">#REF!</definedName>
    <definedName name="世界文化遺産活性化" localSheetId="12">#REF!</definedName>
    <definedName name="世界文化遺産活性化" localSheetId="13">#REF!</definedName>
    <definedName name="世界文化遺産活性化" localSheetId="14">#REF!</definedName>
    <definedName name="世界文化遺産活性化">#REF!</definedName>
    <definedName name="地域の文化資源を核としたコミュニティの再生・活性化" localSheetId="0">#REF!</definedName>
    <definedName name="地域の文化資源を核としたコミュニティの再生・活性化" localSheetId="2">#REF!</definedName>
    <definedName name="地域の文化資源を核としたコミュニティの再生・活性化" localSheetId="4">#REF!</definedName>
    <definedName name="地域の文化資源を核としたコミュニティの再生・活性化" localSheetId="6">#REF!</definedName>
    <definedName name="地域の文化資源を核としたコミュニティの再生・活性化" localSheetId="8">#REF!</definedName>
    <definedName name="地域の文化資源を核としたコミュニティの再生・活性化" localSheetId="9">#REF!</definedName>
    <definedName name="地域の文化資源を核としたコミュニティの再生・活性化" localSheetId="10">#REF!</definedName>
    <definedName name="地域の文化資源を核としたコミュニティの再生・活性化" localSheetId="11">#REF!</definedName>
    <definedName name="地域の文化資源を核としたコミュニティの再生・活性化" localSheetId="12">#REF!</definedName>
    <definedName name="地域の文化資源を核としたコミュニティの再生・活性化" localSheetId="13">#REF!</definedName>
    <definedName name="地域の文化資源を核としたコミュニティの再生・活性化" localSheetId="14">#REF!</definedName>
    <definedName name="地域の文化資源を核としたコミュニティの再生・活性化">#REF!</definedName>
    <definedName name="地域の文化資源を活用した集客・交流" localSheetId="0">#REF!</definedName>
    <definedName name="地域の文化資源を活用した集客・交流" localSheetId="2">#REF!</definedName>
    <definedName name="地域の文化資源を活用した集客・交流" localSheetId="4">#REF!</definedName>
    <definedName name="地域の文化資源を活用した集客・交流" localSheetId="6">#REF!</definedName>
    <definedName name="地域の文化資源を活用した集客・交流" localSheetId="8">#REF!</definedName>
    <definedName name="地域の文化資源を活用した集客・交流" localSheetId="9">#REF!</definedName>
    <definedName name="地域の文化資源を活用した集客・交流" localSheetId="10">#REF!</definedName>
    <definedName name="地域の文化資源を活用した集客・交流" localSheetId="11">#REF!</definedName>
    <definedName name="地域の文化資源を活用した集客・交流" localSheetId="12">#REF!</definedName>
    <definedName name="地域の文化資源を活用した集客・交流" localSheetId="13">#REF!</definedName>
    <definedName name="地域の文化資源を活用した集客・交流" localSheetId="14">#REF!</definedName>
    <definedName name="地域の文化資源を活用した集客・交流">#REF!</definedName>
    <definedName name="地域文化遺産活性化" localSheetId="0">#REF!</definedName>
    <definedName name="地域文化遺産活性化" localSheetId="2">#REF!</definedName>
    <definedName name="地域文化遺産活性化" localSheetId="4">#REF!</definedName>
    <definedName name="地域文化遺産活性化" localSheetId="6">#REF!</definedName>
    <definedName name="地域文化遺産活性化" localSheetId="8">#REF!</definedName>
    <definedName name="地域文化遺産活性化" localSheetId="9">#REF!</definedName>
    <definedName name="地域文化遺産活性化" localSheetId="10">#REF!</definedName>
    <definedName name="地域文化遺産活性化" localSheetId="11">#REF!</definedName>
    <definedName name="地域文化遺産活性化" localSheetId="12">#REF!</definedName>
    <definedName name="地域文化遺産活性化" localSheetId="13">#REF!</definedName>
    <definedName name="地域文化遺産活性化" localSheetId="14">#REF!</definedName>
    <definedName name="地域文化遺産活性化">#REF!</definedName>
    <definedName name="伝統文化の継承体制の維持・確立" localSheetId="0">#REF!</definedName>
    <definedName name="伝統文化の継承体制の維持・確立" localSheetId="2">#REF!</definedName>
    <definedName name="伝統文化の継承体制の維持・確立" localSheetId="4">#REF!</definedName>
    <definedName name="伝統文化の継承体制の維持・確立" localSheetId="6">#REF!</definedName>
    <definedName name="伝統文化の継承体制の維持・確立" localSheetId="8">#REF!</definedName>
    <definedName name="伝統文化の継承体制の維持・確立" localSheetId="9">#REF!</definedName>
    <definedName name="伝統文化の継承体制の維持・確立" localSheetId="10">#REF!</definedName>
    <definedName name="伝統文化の継承体制の維持・確立" localSheetId="11">#REF!</definedName>
    <definedName name="伝統文化の継承体制の維持・確立" localSheetId="12">#REF!</definedName>
    <definedName name="伝統文化の継承体制の維持・確立" localSheetId="13">#REF!</definedName>
    <definedName name="伝統文化の継承体制の維持・確立" localSheetId="14">#REF!</definedName>
    <definedName name="伝統文化の継承体制の維持・確立">#REF!</definedName>
    <definedName name="普及啓発" localSheetId="0">#REF!</definedName>
    <definedName name="普及啓発" localSheetId="2">#REF!</definedName>
    <definedName name="普及啓発" localSheetId="4">#REF!</definedName>
    <definedName name="普及啓発" localSheetId="6">#REF!</definedName>
    <definedName name="普及啓発" localSheetId="8">#REF!</definedName>
    <definedName name="普及啓発" localSheetId="9">#REF!</definedName>
    <definedName name="普及啓発" localSheetId="10">#REF!</definedName>
    <definedName name="普及啓発" localSheetId="11">#REF!</definedName>
    <definedName name="普及啓発" localSheetId="12">#REF!</definedName>
    <definedName name="普及啓発" localSheetId="13">#REF!</definedName>
    <definedName name="普及啓発" localSheetId="14">#REF!</definedName>
    <definedName name="普及啓発">#REF!</definedName>
    <definedName name="用具等整備" localSheetId="0">#REF!</definedName>
    <definedName name="用具等整備" localSheetId="2">#REF!</definedName>
    <definedName name="用具等整備" localSheetId="4">#REF!</definedName>
    <definedName name="用具等整備" localSheetId="6">#REF!</definedName>
    <definedName name="用具等整備" localSheetId="8">#REF!</definedName>
    <definedName name="用具等整備" localSheetId="9">#REF!</definedName>
    <definedName name="用具等整備" localSheetId="10">#REF!</definedName>
    <definedName name="用具等整備" localSheetId="11">#REF!</definedName>
    <definedName name="用具等整備" localSheetId="12">#REF!</definedName>
    <definedName name="用具等整備" localSheetId="13">#REF!</definedName>
    <definedName name="用具等整備" localSheetId="14">#REF!</definedName>
    <definedName name="用具等整備">#REF!</definedName>
  </definedNames>
  <calcPr calcId="162913"/>
</workbook>
</file>

<file path=xl/calcChain.xml><?xml version="1.0" encoding="utf-8"?>
<calcChain xmlns="http://schemas.openxmlformats.org/spreadsheetml/2006/main">
  <c r="Y108" i="44" l="1"/>
  <c r="Y73" i="44"/>
  <c r="Y37" i="44"/>
  <c r="Y69" i="59"/>
  <c r="Y35" i="59"/>
  <c r="H25" i="64" l="1"/>
  <c r="C25" i="64"/>
  <c r="J24" i="64"/>
  <c r="E24" i="64"/>
  <c r="J23" i="64"/>
  <c r="E23" i="64"/>
  <c r="J22" i="64"/>
  <c r="E22" i="64"/>
  <c r="J21" i="64"/>
  <c r="E21" i="64"/>
  <c r="J20" i="64"/>
  <c r="E20" i="64"/>
  <c r="J19" i="64"/>
  <c r="J25" i="64" s="1"/>
  <c r="E19" i="64"/>
  <c r="H14" i="64"/>
  <c r="C14" i="64"/>
  <c r="J13" i="64"/>
  <c r="E13" i="64"/>
  <c r="J12" i="64"/>
  <c r="E12" i="64"/>
  <c r="J11" i="64"/>
  <c r="E11" i="64"/>
  <c r="J10" i="64"/>
  <c r="E10" i="64"/>
  <c r="J9" i="64"/>
  <c r="E9" i="64"/>
  <c r="J8" i="64"/>
  <c r="J14" i="64" s="1"/>
  <c r="E8" i="64"/>
  <c r="E25" i="64" l="1"/>
  <c r="E14" i="64"/>
  <c r="AN82" i="59" l="1"/>
  <c r="AJ82" i="59"/>
  <c r="R82" i="59"/>
  <c r="N82" i="59"/>
  <c r="AK69" i="59" l="1"/>
  <c r="AG68" i="59"/>
  <c r="AG67" i="59"/>
  <c r="AG66" i="59"/>
  <c r="AG65" i="59"/>
  <c r="AG64" i="59"/>
  <c r="AG63" i="59"/>
  <c r="AG62" i="59"/>
  <c r="U62" i="59" s="1"/>
  <c r="AG61" i="59"/>
  <c r="AG60" i="59"/>
  <c r="U60" i="59" s="1"/>
  <c r="AG59" i="59"/>
  <c r="AG58" i="59"/>
  <c r="AG57" i="59"/>
  <c r="AG56" i="59"/>
  <c r="U56" i="59" s="1"/>
  <c r="AG55" i="59"/>
  <c r="U54" i="59"/>
  <c r="Y54" i="59" s="1"/>
  <c r="U52" i="59"/>
  <c r="Y52" i="59" s="1"/>
  <c r="U50" i="59"/>
  <c r="Y50" i="59" s="1"/>
  <c r="U48" i="59"/>
  <c r="Y48" i="59" s="1"/>
  <c r="U46" i="59"/>
  <c r="AK35" i="59"/>
  <c r="AG34" i="59"/>
  <c r="AG33" i="59"/>
  <c r="AG32" i="59"/>
  <c r="AG31" i="59"/>
  <c r="AG30" i="59"/>
  <c r="AG29" i="59"/>
  <c r="AG28" i="59"/>
  <c r="U28" i="59" s="1"/>
  <c r="AG27" i="59"/>
  <c r="AG26" i="59"/>
  <c r="U26" i="59" s="1"/>
  <c r="AG25" i="59"/>
  <c r="AG24" i="59"/>
  <c r="AG23" i="59"/>
  <c r="AG22" i="59"/>
  <c r="U22" i="59" s="1"/>
  <c r="AG21" i="59"/>
  <c r="U20" i="59"/>
  <c r="Y20" i="59" s="1"/>
  <c r="U18" i="59"/>
  <c r="Y18" i="59" s="1"/>
  <c r="U16" i="59"/>
  <c r="Y16" i="59" s="1"/>
  <c r="U14" i="59"/>
  <c r="Y14" i="59" s="1"/>
  <c r="U12" i="59"/>
  <c r="U69" i="59" l="1"/>
  <c r="U35" i="59"/>
  <c r="AC16" i="59"/>
  <c r="AG16" i="59" s="1"/>
  <c r="AC52" i="59"/>
  <c r="AG52" i="59" s="1"/>
  <c r="AC50" i="59"/>
  <c r="AG50" i="59" s="1"/>
  <c r="AC14" i="59"/>
  <c r="AG14" i="59" s="1"/>
  <c r="AC54" i="59"/>
  <c r="AG54" i="59" s="1"/>
  <c r="AC18" i="59"/>
  <c r="AG18" i="59" s="1"/>
  <c r="AC20" i="59"/>
  <c r="AG20" i="59" s="1"/>
  <c r="AC48" i="59"/>
  <c r="AG48" i="59" s="1"/>
  <c r="Y12" i="59"/>
  <c r="Y46" i="59"/>
  <c r="AC12" i="59" l="1"/>
  <c r="AC35" i="59" s="1"/>
  <c r="AC46" i="59"/>
  <c r="AC69" i="59" s="1"/>
  <c r="AG46" i="59" l="1"/>
  <c r="AG69" i="59" s="1"/>
  <c r="AG12" i="59"/>
  <c r="AG35" i="59" s="1"/>
  <c r="R7" i="58" l="1"/>
  <c r="U93" i="44" l="1"/>
  <c r="Y93" i="44" s="1"/>
  <c r="U91" i="44"/>
  <c r="Y91" i="44" s="1"/>
  <c r="U89" i="44"/>
  <c r="Y89" i="44" s="1"/>
  <c r="U87" i="44"/>
  <c r="Y87" i="44" s="1"/>
  <c r="U85" i="44"/>
  <c r="Y85" i="44" s="1"/>
  <c r="U83" i="44"/>
  <c r="Y83" i="44" s="1"/>
  <c r="U58" i="44"/>
  <c r="Y58" i="44" s="1"/>
  <c r="U56" i="44"/>
  <c r="Y56" i="44" s="1"/>
  <c r="Y54" i="44"/>
  <c r="U54" i="44"/>
  <c r="U52" i="44"/>
  <c r="Y52" i="44" s="1"/>
  <c r="U50" i="44"/>
  <c r="Y50" i="44" s="1"/>
  <c r="U48" i="44"/>
  <c r="Y48" i="44" s="1"/>
  <c r="Y14" i="44"/>
  <c r="U12" i="44"/>
  <c r="Y12" i="44" s="1"/>
  <c r="U22" i="44"/>
  <c r="Y22" i="44" s="1"/>
  <c r="U20" i="44"/>
  <c r="Y20" i="44" s="1"/>
  <c r="U18" i="44"/>
  <c r="Y18" i="44" s="1"/>
  <c r="U16" i="44"/>
  <c r="Y16" i="44" s="1"/>
  <c r="U14" i="44"/>
  <c r="AC93" i="44" l="1"/>
  <c r="AG93" i="44" s="1"/>
  <c r="AC91" i="44"/>
  <c r="AG91" i="44" s="1"/>
  <c r="AC89" i="44"/>
  <c r="AG89" i="44" s="1"/>
  <c r="AC87" i="44"/>
  <c r="AG87" i="44" s="1"/>
  <c r="AC85" i="44"/>
  <c r="AG85" i="44" s="1"/>
  <c r="AC83" i="44"/>
  <c r="AG83" i="44" s="1"/>
  <c r="AC58" i="44"/>
  <c r="AG58" i="44" s="1"/>
  <c r="AC56" i="44"/>
  <c r="AG56" i="44" s="1"/>
  <c r="AC54" i="44"/>
  <c r="AG54" i="44" s="1"/>
  <c r="AC52" i="44"/>
  <c r="AG52" i="44" s="1"/>
  <c r="AC50" i="44"/>
  <c r="AG50" i="44" s="1"/>
  <c r="AC48" i="44"/>
  <c r="AG48" i="44" s="1"/>
  <c r="AC22" i="44"/>
  <c r="AG22" i="44" s="1"/>
  <c r="AC20" i="44"/>
  <c r="AG20" i="44" s="1"/>
  <c r="AC18" i="44"/>
  <c r="AG18" i="44" s="1"/>
  <c r="AC16" i="44"/>
  <c r="AG16" i="44" s="1"/>
  <c r="AC14" i="44"/>
  <c r="AG14" i="44" s="1"/>
  <c r="AC12" i="44"/>
  <c r="AG12" i="44" s="1"/>
  <c r="U30" i="5" l="1"/>
  <c r="U29" i="5"/>
  <c r="AK108" i="44" l="1"/>
  <c r="AC108" i="44"/>
  <c r="AG107" i="44"/>
  <c r="AG106" i="44"/>
  <c r="AG105" i="44"/>
  <c r="AG104" i="44"/>
  <c r="AG103" i="44"/>
  <c r="AG102" i="44"/>
  <c r="AG101" i="44"/>
  <c r="U101" i="44" s="1"/>
  <c r="AG100" i="44"/>
  <c r="AG99" i="44"/>
  <c r="U99" i="44" s="1"/>
  <c r="AG98" i="44"/>
  <c r="AG97" i="44"/>
  <c r="AG96" i="44"/>
  <c r="AG95" i="44"/>
  <c r="U95" i="44" s="1"/>
  <c r="AG94" i="44"/>
  <c r="U108" i="44"/>
  <c r="AK73" i="44"/>
  <c r="AC73" i="44"/>
  <c r="AG72" i="44"/>
  <c r="AG71" i="44"/>
  <c r="AG70" i="44"/>
  <c r="AG69" i="44"/>
  <c r="AG68" i="44"/>
  <c r="AG67" i="44"/>
  <c r="AG66" i="44"/>
  <c r="U66" i="44" s="1"/>
  <c r="AG65" i="44"/>
  <c r="AG64" i="44"/>
  <c r="U64" i="44" s="1"/>
  <c r="AG63" i="44"/>
  <c r="AG62" i="44"/>
  <c r="AG61" i="44"/>
  <c r="AG60" i="44"/>
  <c r="U60" i="44" s="1"/>
  <c r="AG59" i="44"/>
  <c r="U73" i="44"/>
  <c r="AG108" i="44" l="1"/>
  <c r="AG73" i="44"/>
  <c r="AD33" i="14"/>
  <c r="K39" i="14"/>
  <c r="AK37" i="44" l="1"/>
  <c r="AC37" i="44"/>
  <c r="X33" i="14" l="1"/>
  <c r="K35" i="14"/>
  <c r="AG23" i="44" l="1"/>
  <c r="AG24" i="44"/>
  <c r="AG25" i="44"/>
  <c r="AG26" i="44"/>
  <c r="AG27" i="44"/>
  <c r="AG28" i="44"/>
  <c r="AG29" i="44"/>
  <c r="AG30" i="44"/>
  <c r="AG31" i="44"/>
  <c r="AG32" i="44"/>
  <c r="AG33" i="44"/>
  <c r="AG34" i="44"/>
  <c r="AG35" i="44"/>
  <c r="AG36" i="44"/>
  <c r="K45" i="14"/>
  <c r="K37" i="14"/>
  <c r="K41" i="14"/>
  <c r="AG37" i="44" l="1"/>
  <c r="U37" i="44"/>
  <c r="K43" i="14"/>
  <c r="AD47" i="14" l="1"/>
  <c r="U30" i="44"/>
  <c r="U28" i="44"/>
  <c r="U24" i="44"/>
  <c r="K33" i="14" l="1"/>
  <c r="X47" i="14" l="1"/>
  <c r="K47" i="14" l="1"/>
  <c r="AJ47" i="14"/>
  <c r="K11" i="14" l="1"/>
  <c r="K23" i="14" s="1"/>
  <c r="U31" i="5" l="1"/>
  <c r="U39" i="5" l="1"/>
</calcChain>
</file>

<file path=xl/comments1.xml><?xml version="1.0" encoding="utf-8"?>
<comments xmlns="http://schemas.openxmlformats.org/spreadsheetml/2006/main">
  <authors>
    <author>作成者</author>
  </authors>
  <commentList>
    <comment ref="AK26" authorId="0" shapeId="0">
      <text>
        <r>
          <rPr>
            <sz val="11"/>
            <color indexed="81"/>
            <rFont val="ＭＳ ゴシック"/>
            <family val="3"/>
            <charset val="128"/>
          </rPr>
          <t>上限単価を超える部分は補助金の充当はできませんので、補助対象外経費の欄に計上してください。</t>
        </r>
      </text>
    </comment>
    <comment ref="AK62" authorId="0" shapeId="0">
      <text>
        <r>
          <rPr>
            <sz val="11"/>
            <color indexed="81"/>
            <rFont val="ＭＳ ゴシック"/>
            <family val="3"/>
            <charset val="128"/>
          </rPr>
          <t>上限単価を超える部分は補助金の充当はできませんので、補助対象外経費の欄に計上してください。</t>
        </r>
      </text>
    </comment>
    <comment ref="AK97"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2.xml><?xml version="1.0" encoding="utf-8"?>
<comments xmlns="http://schemas.openxmlformats.org/spreadsheetml/2006/main">
  <authors>
    <author>作成者</author>
  </authors>
  <commentList>
    <comment ref="AK24" authorId="0" shapeId="0">
      <text>
        <r>
          <rPr>
            <sz val="11"/>
            <color indexed="81"/>
            <rFont val="ＭＳ ゴシック"/>
            <family val="3"/>
            <charset val="128"/>
          </rPr>
          <t>上限単価を超える部分は補助金の充当はできませんので、補助対象外経費の欄に計上してください。</t>
        </r>
      </text>
    </comment>
    <comment ref="AK58"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3.xml><?xml version="1.0" encoding="utf-8"?>
<comments xmlns="http://schemas.openxmlformats.org/spreadsheetml/2006/main">
  <authors>
    <author>作成者</author>
  </authors>
  <commentList>
    <comment ref="H14" authorId="0" shapeId="0">
      <text>
        <r>
          <rPr>
            <b/>
            <sz val="9"/>
            <color indexed="81"/>
            <rFont val="MS P ゴシック"/>
            <family val="3"/>
            <charset val="128"/>
          </rPr>
          <t>※排気量の合計が、
　様式４－２「換気量確認シート」に
　記載した換気量【Ｂ】と
　等しくなること。</t>
        </r>
      </text>
    </comment>
    <comment ref="H25" authorId="0" shapeId="0">
      <text>
        <r>
          <rPr>
            <b/>
            <sz val="9"/>
            <color indexed="81"/>
            <rFont val="MS P ゴシック"/>
            <family val="3"/>
            <charset val="128"/>
          </rPr>
          <t>※排気量の合計が、
　様式４－２「換気量確認シート」に
　記載した換気量【Ｂ】と
　等しくなること。</t>
        </r>
      </text>
    </comment>
  </commentList>
</comments>
</file>

<file path=xl/sharedStrings.xml><?xml version="1.0" encoding="utf-8"?>
<sst xmlns="http://schemas.openxmlformats.org/spreadsheetml/2006/main" count="951" uniqueCount="329">
  <si>
    <t>年</t>
    <rPh sb="0" eb="1">
      <t>ネン</t>
    </rPh>
    <phoneticPr fontId="22"/>
  </si>
  <si>
    <t>文化庁長官　殿</t>
    <rPh sb="0" eb="3">
      <t>ブンカチョウ</t>
    </rPh>
    <rPh sb="3" eb="5">
      <t>チョウカン</t>
    </rPh>
    <rPh sb="6" eb="7">
      <t>ドノ</t>
    </rPh>
    <phoneticPr fontId="22"/>
  </si>
  <si>
    <t>代表者職名</t>
    <rPh sb="0" eb="3">
      <t>ダイヒョウシャ</t>
    </rPh>
    <rPh sb="3" eb="5">
      <t>ショクメイ</t>
    </rPh>
    <phoneticPr fontId="22"/>
  </si>
  <si>
    <t>代表者氏名</t>
    <rPh sb="0" eb="3">
      <t>ダイヒョウシャ</t>
    </rPh>
    <rPh sb="3" eb="5">
      <t>シメイ</t>
    </rPh>
    <phoneticPr fontId="22"/>
  </si>
  <si>
    <t>事業の名称</t>
    <rPh sb="0" eb="2">
      <t>ジギョウ</t>
    </rPh>
    <rPh sb="3" eb="5">
      <t>メイショウ</t>
    </rPh>
    <phoneticPr fontId="22"/>
  </si>
  <si>
    <t>日</t>
    <rPh sb="0" eb="1">
      <t>ヒ</t>
    </rPh>
    <phoneticPr fontId="22"/>
  </si>
  <si>
    <t>その他参考となるべき事項</t>
    <rPh sb="2" eb="3">
      <t>タ</t>
    </rPh>
    <rPh sb="3" eb="5">
      <t>サンコウ</t>
    </rPh>
    <rPh sb="10" eb="12">
      <t>ジコウ</t>
    </rPh>
    <phoneticPr fontId="22"/>
  </si>
  <si>
    <t>区分</t>
    <rPh sb="0" eb="2">
      <t>クブン</t>
    </rPh>
    <phoneticPr fontId="22"/>
  </si>
  <si>
    <t>収入の部</t>
    <rPh sb="0" eb="2">
      <t>シュウニュウ</t>
    </rPh>
    <rPh sb="3" eb="4">
      <t>ブ</t>
    </rPh>
    <phoneticPr fontId="22"/>
  </si>
  <si>
    <t>主たる経費</t>
    <rPh sb="0" eb="1">
      <t>シュ</t>
    </rPh>
    <rPh sb="3" eb="5">
      <t>ケイヒ</t>
    </rPh>
    <phoneticPr fontId="21"/>
  </si>
  <si>
    <t>経費内訳</t>
    <rPh sb="0" eb="2">
      <t>ケイヒ</t>
    </rPh>
    <rPh sb="2" eb="4">
      <t>ウチワケ</t>
    </rPh>
    <phoneticPr fontId="21"/>
  </si>
  <si>
    <t>総事業費</t>
    <rPh sb="0" eb="1">
      <t>ソウ</t>
    </rPh>
    <rPh sb="1" eb="4">
      <t>ジギョウヒ</t>
    </rPh>
    <phoneticPr fontId="21"/>
  </si>
  <si>
    <t>円</t>
    <rPh sb="0" eb="1">
      <t>エン</t>
    </rPh>
    <phoneticPr fontId="22"/>
  </si>
  <si>
    <t>（ふりがな）</t>
    <phoneticPr fontId="24"/>
  </si>
  <si>
    <t>自己負担金（Ｂ）</t>
    <phoneticPr fontId="22"/>
  </si>
  <si>
    <t>日</t>
    <rPh sb="0" eb="1">
      <t>ニチ</t>
    </rPh>
    <phoneticPr fontId="21"/>
  </si>
  <si>
    <t>その他（日中連絡先）</t>
    <rPh sb="2" eb="3">
      <t>タ</t>
    </rPh>
    <rPh sb="4" eb="6">
      <t>ニッチュウ</t>
    </rPh>
    <rPh sb="6" eb="9">
      <t>レンラクサキ</t>
    </rPh>
    <phoneticPr fontId="24"/>
  </si>
  <si>
    <t>自己負担額等</t>
    <rPh sb="0" eb="2">
      <t>ジコ</t>
    </rPh>
    <rPh sb="2" eb="5">
      <t>フタンガク</t>
    </rPh>
    <rPh sb="5" eb="6">
      <t>トウ</t>
    </rPh>
    <phoneticPr fontId="21"/>
  </si>
  <si>
    <t>金額
（予定を含む。）</t>
    <rPh sb="0" eb="2">
      <t>キンガク</t>
    </rPh>
    <rPh sb="4" eb="6">
      <t>ヨテイ</t>
    </rPh>
    <rPh sb="7" eb="8">
      <t>フク</t>
    </rPh>
    <phoneticPr fontId="22"/>
  </si>
  <si>
    <t>その他経費（事務経費）</t>
    <rPh sb="2" eb="3">
      <t>タ</t>
    </rPh>
    <rPh sb="3" eb="5">
      <t>ケイヒ</t>
    </rPh>
    <rPh sb="6" eb="8">
      <t>ジム</t>
    </rPh>
    <rPh sb="8" eb="10">
      <t>ケイヒ</t>
    </rPh>
    <phoneticPr fontId="21"/>
  </si>
  <si>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2"/>
  </si>
  <si>
    <t>月</t>
    <rPh sb="0" eb="1">
      <t>ツキ</t>
    </rPh>
    <phoneticPr fontId="21"/>
  </si>
  <si>
    <t>内訳</t>
    <rPh sb="0" eb="2">
      <t>ウチワケ</t>
    </rPh>
    <phoneticPr fontId="21"/>
  </si>
  <si>
    <t>①収入合計
（Ａ）＋（Ｂ）＋（Ｃ）</t>
    <phoneticPr fontId="22"/>
  </si>
  <si>
    <t>＜支出内訳明細＞</t>
    <rPh sb="1" eb="3">
      <t>シシュツ</t>
    </rPh>
    <rPh sb="3" eb="5">
      <t>ウチワケ</t>
    </rPh>
    <rPh sb="5" eb="7">
      <t>メイサイ</t>
    </rPh>
    <phoneticPr fontId="21"/>
  </si>
  <si>
    <t>主たる事業費</t>
    <rPh sb="0" eb="1">
      <t>シュ</t>
    </rPh>
    <rPh sb="3" eb="6">
      <t>ジギョウヒ</t>
    </rPh>
    <phoneticPr fontId="21"/>
  </si>
  <si>
    <t>その他の経費</t>
    <rPh sb="2" eb="3">
      <t>タ</t>
    </rPh>
    <rPh sb="4" eb="6">
      <t>ケイヒ</t>
    </rPh>
    <phoneticPr fontId="21"/>
  </si>
  <si>
    <t>合　　　　計</t>
    <rPh sb="0" eb="1">
      <t>ア</t>
    </rPh>
    <rPh sb="5" eb="6">
      <t>ケイ</t>
    </rPh>
    <phoneticPr fontId="21"/>
  </si>
  <si>
    <t>団　体　名</t>
    <rPh sb="0" eb="1">
      <t>ダン</t>
    </rPh>
    <rPh sb="2" eb="3">
      <t>カラダ</t>
    </rPh>
    <rPh sb="4" eb="5">
      <t>メイ</t>
    </rPh>
    <phoneticPr fontId="22"/>
  </si>
  <si>
    <t>住　　　所</t>
    <rPh sb="0" eb="1">
      <t>ジュウ</t>
    </rPh>
    <rPh sb="4" eb="5">
      <t>ショ</t>
    </rPh>
    <phoneticPr fontId="22"/>
  </si>
  <si>
    <t>@</t>
    <phoneticPr fontId="21"/>
  </si>
  <si>
    <t>円</t>
    <rPh sb="0" eb="1">
      <t>エン</t>
    </rPh>
    <phoneticPr fontId="21"/>
  </si>
  <si>
    <t>×</t>
    <phoneticPr fontId="21"/>
  </si>
  <si>
    <t>補助対象経費</t>
    <rPh sb="0" eb="2">
      <t>ホジョ</t>
    </rPh>
    <rPh sb="2" eb="4">
      <t>タイショウ</t>
    </rPh>
    <rPh sb="4" eb="6">
      <t>ケイヒ</t>
    </rPh>
    <phoneticPr fontId="21"/>
  </si>
  <si>
    <t>補助対象外経費</t>
    <rPh sb="0" eb="2">
      <t>ホジョ</t>
    </rPh>
    <rPh sb="2" eb="5">
      <t>タイショウガイ</t>
    </rPh>
    <rPh sb="5" eb="7">
      <t>ケイヒ</t>
    </rPh>
    <phoneticPr fontId="21"/>
  </si>
  <si>
    <t>（区分）</t>
    <rPh sb="1" eb="3">
      <t>クブン</t>
    </rPh>
    <phoneticPr fontId="21"/>
  </si>
  <si>
    <t>月</t>
    <rPh sb="0" eb="1">
      <t>ゲツ</t>
    </rPh>
    <phoneticPr fontId="21"/>
  </si>
  <si>
    <t>自己負担額等</t>
    <rPh sb="0" eb="2">
      <t>ジコ</t>
    </rPh>
    <rPh sb="2" eb="5">
      <t>フタンガク</t>
    </rPh>
    <rPh sb="5" eb="6">
      <t>トウ</t>
    </rPh>
    <phoneticPr fontId="22"/>
  </si>
  <si>
    <t>補助対象外経費</t>
    <rPh sb="0" eb="2">
      <t>ホジョ</t>
    </rPh>
    <rPh sb="2" eb="5">
      <t>タイショウガイ</t>
    </rPh>
    <rPh sb="5" eb="7">
      <t>ケイヒ</t>
    </rPh>
    <phoneticPr fontId="21"/>
  </si>
  <si>
    <t>＜収支予算書</t>
    <phoneticPr fontId="21"/>
  </si>
  <si>
    <t>所在地</t>
    <rPh sb="0" eb="3">
      <t>ショザイチ</t>
    </rPh>
    <phoneticPr fontId="21"/>
  </si>
  <si>
    <t>電話番号</t>
    <rPh sb="0" eb="2">
      <t>デンワ</t>
    </rPh>
    <rPh sb="2" eb="4">
      <t>バンゴウ</t>
    </rPh>
    <phoneticPr fontId="21"/>
  </si>
  <si>
    <t>補助金の交付要望額</t>
    <rPh sb="0" eb="3">
      <t>ホジョキン</t>
    </rPh>
    <rPh sb="4" eb="6">
      <t>コウフ</t>
    </rPh>
    <rPh sb="6" eb="8">
      <t>ヨウボウ</t>
    </rPh>
    <rPh sb="8" eb="9">
      <t>ガク</t>
    </rPh>
    <phoneticPr fontId="22"/>
  </si>
  <si>
    <t>所属</t>
    <rPh sb="0" eb="2">
      <t>ショゾク</t>
    </rPh>
    <phoneticPr fontId="24"/>
  </si>
  <si>
    <t>氏名</t>
    <rPh sb="0" eb="2">
      <t>シメイ</t>
    </rPh>
    <phoneticPr fontId="24"/>
  </si>
  <si>
    <t>交付要望額</t>
    <rPh sb="0" eb="2">
      <t>コウフ</t>
    </rPh>
    <rPh sb="2" eb="4">
      <t>ヨウボウ</t>
    </rPh>
    <rPh sb="4" eb="5">
      <t>ガク</t>
    </rPh>
    <phoneticPr fontId="21"/>
  </si>
  <si>
    <t>電話番号</t>
    <rPh sb="0" eb="2">
      <t>デンワ</t>
    </rPh>
    <rPh sb="2" eb="4">
      <t>バンゴウ</t>
    </rPh>
    <phoneticPr fontId="24"/>
  </si>
  <si>
    <t xml:space="preserve">      小計（Ａ）</t>
    <phoneticPr fontId="22"/>
  </si>
  <si>
    <t>本事業による補助金の
交付要望額（Ｃ）</t>
    <rPh sb="0" eb="1">
      <t>ホン</t>
    </rPh>
    <rPh sb="1" eb="3">
      <t>ジギョウ</t>
    </rPh>
    <rPh sb="11" eb="13">
      <t>コウフ</t>
    </rPh>
    <rPh sb="13" eb="15">
      <t>ヨウボウ</t>
    </rPh>
    <rPh sb="15" eb="16">
      <t>ガク</t>
    </rPh>
    <phoneticPr fontId="22"/>
  </si>
  <si>
    <t>支出の部</t>
    <rPh sb="0" eb="2">
      <t>シシュツ</t>
    </rPh>
    <rPh sb="3" eb="4">
      <t>ブ</t>
    </rPh>
    <phoneticPr fontId="22"/>
  </si>
  <si>
    <t>②支出の合計</t>
    <rPh sb="1" eb="3">
      <t>シシュツ</t>
    </rPh>
    <rPh sb="4" eb="6">
      <t>ゴウケイ</t>
    </rPh>
    <phoneticPr fontId="22"/>
  </si>
  <si>
    <t>▼収入の部</t>
    <rPh sb="1" eb="3">
      <t>シュウニュウ</t>
    </rPh>
    <rPh sb="4" eb="5">
      <t>ブ</t>
    </rPh>
    <phoneticPr fontId="22"/>
  </si>
  <si>
    <t>年</t>
    <rPh sb="0" eb="1">
      <t>ネン</t>
    </rPh>
    <phoneticPr fontId="21"/>
  </si>
  <si>
    <t>月</t>
    <rPh sb="0" eb="1">
      <t>ガツ</t>
    </rPh>
    <phoneticPr fontId="21"/>
  </si>
  <si>
    <t>※ 適宜行を追加・削除してご使用ください。</t>
    <rPh sb="2" eb="4">
      <t>テキギ</t>
    </rPh>
    <rPh sb="4" eb="5">
      <t>ギョウ</t>
    </rPh>
    <rPh sb="6" eb="8">
      <t>ツイカ</t>
    </rPh>
    <rPh sb="9" eb="11">
      <t>サクジョ</t>
    </rPh>
    <rPh sb="14" eb="16">
      <t>シヨウ</t>
    </rPh>
    <phoneticPr fontId="22"/>
  </si>
  <si>
    <t>人</t>
    <rPh sb="0" eb="1">
      <t>ニン</t>
    </rPh>
    <phoneticPr fontId="21"/>
  </si>
  <si>
    <t>　事業区分</t>
    <rPh sb="1" eb="3">
      <t>ジギョウ</t>
    </rPh>
    <rPh sb="3" eb="5">
      <t>クブン</t>
    </rPh>
    <phoneticPr fontId="22"/>
  </si>
  <si>
    <t>　事業期間</t>
    <rPh sb="1" eb="3">
      <t>ジギョウ</t>
    </rPh>
    <rPh sb="3" eb="5">
      <t>キカン</t>
    </rPh>
    <phoneticPr fontId="21"/>
  </si>
  <si>
    <t>【報償費】</t>
    <rPh sb="1" eb="3">
      <t>ホウショウ</t>
    </rPh>
    <rPh sb="3" eb="4">
      <t>ヒ</t>
    </rPh>
    <phoneticPr fontId="21"/>
  </si>
  <si>
    <t>【使用料及び借料】</t>
    <rPh sb="1" eb="3">
      <t>シヨウ</t>
    </rPh>
    <rPh sb="3" eb="4">
      <t>リョウ</t>
    </rPh>
    <rPh sb="4" eb="5">
      <t>オヨ</t>
    </rPh>
    <rPh sb="6" eb="8">
      <t>シャクリョウ</t>
    </rPh>
    <phoneticPr fontId="21"/>
  </si>
  <si>
    <t>【役務費】</t>
    <rPh sb="1" eb="3">
      <t>エキム</t>
    </rPh>
    <rPh sb="3" eb="4">
      <t>ヒ</t>
    </rPh>
    <phoneticPr fontId="21"/>
  </si>
  <si>
    <t>【委託費】</t>
    <rPh sb="1" eb="3">
      <t>イタク</t>
    </rPh>
    <rPh sb="3" eb="4">
      <t>ヒ</t>
    </rPh>
    <phoneticPr fontId="21"/>
  </si>
  <si>
    <t>【請負費】</t>
    <rPh sb="1" eb="3">
      <t>ウケオイ</t>
    </rPh>
    <rPh sb="3" eb="4">
      <t>ヒ</t>
    </rPh>
    <phoneticPr fontId="21"/>
  </si>
  <si>
    <t>【原材料費】</t>
    <rPh sb="1" eb="4">
      <t>ゲンザイリョウ</t>
    </rPh>
    <rPh sb="4" eb="5">
      <t>ヒ</t>
    </rPh>
    <phoneticPr fontId="21"/>
  </si>
  <si>
    <t>【需用費】</t>
    <rPh sb="1" eb="4">
      <t>ジュヨウヒ</t>
    </rPh>
    <phoneticPr fontId="21"/>
  </si>
  <si>
    <t>○○委託費</t>
    <rPh sb="2" eb="4">
      <t>イタク</t>
    </rPh>
    <rPh sb="4" eb="5">
      <t>ヒ</t>
    </rPh>
    <phoneticPr fontId="22"/>
  </si>
  <si>
    <t>○○請負費</t>
    <phoneticPr fontId="22"/>
  </si>
  <si>
    <t>○○材料費</t>
    <rPh sb="2" eb="4">
      <t>ザイリョウ</t>
    </rPh>
    <phoneticPr fontId="22"/>
  </si>
  <si>
    <t>　事業の名称</t>
    <rPh sb="1" eb="3">
      <t>ジギョウ</t>
    </rPh>
    <rPh sb="4" eb="6">
      <t>メイショウ</t>
    </rPh>
    <phoneticPr fontId="22"/>
  </si>
  <si>
    <t>　事業の趣旨</t>
    <rPh sb="1" eb="3">
      <t>ジギョウ</t>
    </rPh>
    <rPh sb="4" eb="6">
      <t>シュシ</t>
    </rPh>
    <phoneticPr fontId="22"/>
  </si>
  <si>
    <t>　各事業の内容（具体的に記入すること）</t>
    <rPh sb="1" eb="2">
      <t>カク</t>
    </rPh>
    <rPh sb="2" eb="4">
      <t>ジギョウ</t>
    </rPh>
    <phoneticPr fontId="22"/>
  </si>
  <si>
    <t>式</t>
    <rPh sb="0" eb="1">
      <t>シキ</t>
    </rPh>
    <phoneticPr fontId="21"/>
  </si>
  <si>
    <t>回</t>
    <rPh sb="0" eb="1">
      <t>カイ</t>
    </rPh>
    <phoneticPr fontId="21"/>
  </si>
  <si>
    <t>〒</t>
    <phoneticPr fontId="22"/>
  </si>
  <si>
    <t>番号</t>
    <rPh sb="0" eb="2">
      <t>バンゴウ</t>
    </rPh>
    <phoneticPr fontId="22"/>
  </si>
  <si>
    <t>項　目</t>
    <rPh sb="0" eb="1">
      <t>コウ</t>
    </rPh>
    <rPh sb="2" eb="3">
      <t>メ</t>
    </rPh>
    <phoneticPr fontId="22"/>
  </si>
  <si>
    <t>記　入　要　領</t>
    <rPh sb="0" eb="1">
      <t>キ</t>
    </rPh>
    <rPh sb="2" eb="3">
      <t>イ</t>
    </rPh>
    <rPh sb="4" eb="5">
      <t>ヨウ</t>
    </rPh>
    <rPh sb="6" eb="7">
      <t>リョウ</t>
    </rPh>
    <phoneticPr fontId="22"/>
  </si>
  <si>
    <t>①</t>
    <phoneticPr fontId="22"/>
  </si>
  <si>
    <t>②</t>
    <phoneticPr fontId="22"/>
  </si>
  <si>
    <t>自己負担金</t>
    <rPh sb="0" eb="2">
      <t>ジコ</t>
    </rPh>
    <rPh sb="2" eb="5">
      <t>フタンキン</t>
    </rPh>
    <phoneticPr fontId="21"/>
  </si>
  <si>
    <t>総事業費</t>
    <rPh sb="0" eb="4">
      <t>ソウジギョウヒ</t>
    </rPh>
    <phoneticPr fontId="21"/>
  </si>
  <si>
    <t>⑦</t>
    <phoneticPr fontId="21"/>
  </si>
  <si>
    <t>自己負担金額等</t>
    <rPh sb="0" eb="5">
      <t>ジコフタンキン</t>
    </rPh>
    <rPh sb="5" eb="6">
      <t>ガク</t>
    </rPh>
    <rPh sb="6" eb="7">
      <t>トウ</t>
    </rPh>
    <phoneticPr fontId="21"/>
  </si>
  <si>
    <t>支出内訳明細書
　（区分）（項）</t>
    <rPh sb="0" eb="2">
      <t>シシュツ</t>
    </rPh>
    <rPh sb="2" eb="4">
      <t>ウチワケ</t>
    </rPh>
    <rPh sb="4" eb="7">
      <t>メイサイショ</t>
    </rPh>
    <rPh sb="10" eb="12">
      <t>クブン</t>
    </rPh>
    <rPh sb="14" eb="15">
      <t>コウ</t>
    </rPh>
    <phoneticPr fontId="21"/>
  </si>
  <si>
    <t>合計</t>
    <rPh sb="0" eb="2">
      <t>ゴウケイ</t>
    </rPh>
    <phoneticPr fontId="21"/>
  </si>
  <si>
    <t>事業区分</t>
    <rPh sb="0" eb="2">
      <t>ジギョウ</t>
    </rPh>
    <rPh sb="2" eb="4">
      <t>クブン</t>
    </rPh>
    <phoneticPr fontId="21"/>
  </si>
  <si>
    <t>事業期間</t>
    <rPh sb="0" eb="2">
      <t>ジギョウ</t>
    </rPh>
    <rPh sb="2" eb="4">
      <t>キカン</t>
    </rPh>
    <phoneticPr fontId="21"/>
  </si>
  <si>
    <t>①</t>
    <phoneticPr fontId="21"/>
  </si>
  <si>
    <t>年月日</t>
    <rPh sb="0" eb="3">
      <t>ネンガッピ</t>
    </rPh>
    <phoneticPr fontId="21"/>
  </si>
  <si>
    <t>②</t>
    <phoneticPr fontId="21"/>
  </si>
  <si>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21"/>
  </si>
  <si>
    <t>④</t>
    <phoneticPr fontId="21"/>
  </si>
  <si>
    <t>事業の名称</t>
    <rPh sb="0" eb="2">
      <t>ジギョウ</t>
    </rPh>
    <rPh sb="3" eb="5">
      <t>メイショウ</t>
    </rPh>
    <phoneticPr fontId="21"/>
  </si>
  <si>
    <t>事業の名称
事業の趣旨</t>
    <rPh sb="0" eb="2">
      <t>ジギョウ</t>
    </rPh>
    <rPh sb="3" eb="5">
      <t>メイショウ</t>
    </rPh>
    <rPh sb="6" eb="8">
      <t>ジギョウ</t>
    </rPh>
    <rPh sb="9" eb="11">
      <t>シュシ</t>
    </rPh>
    <phoneticPr fontId="21"/>
  </si>
  <si>
    <t>補助対象経費の配分</t>
    <rPh sb="0" eb="2">
      <t>ホジョ</t>
    </rPh>
    <rPh sb="2" eb="4">
      <t>タイショウ</t>
    </rPh>
    <rPh sb="4" eb="6">
      <t>ケイヒ</t>
    </rPh>
    <rPh sb="7" eb="9">
      <t>ハイブン</t>
    </rPh>
    <phoneticPr fontId="21"/>
  </si>
  <si>
    <t>⑥</t>
    <phoneticPr fontId="21"/>
  </si>
  <si>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21"/>
  </si>
  <si>
    <t>補助金の交付要望額</t>
    <rPh sb="0" eb="3">
      <t>ホジョキン</t>
    </rPh>
    <rPh sb="4" eb="6">
      <t>コウフ</t>
    </rPh>
    <rPh sb="6" eb="8">
      <t>ヨウボウ</t>
    </rPh>
    <rPh sb="8" eb="9">
      <t>ガク</t>
    </rPh>
    <phoneticPr fontId="21"/>
  </si>
  <si>
    <t>担当者連絡先</t>
    <rPh sb="0" eb="3">
      <t>タントウシャ</t>
    </rPh>
    <rPh sb="3" eb="6">
      <t>レンラクサキ</t>
    </rPh>
    <phoneticPr fontId="21"/>
  </si>
  <si>
    <t>③</t>
    <phoneticPr fontId="21"/>
  </si>
  <si>
    <t>⑤</t>
    <phoneticPr fontId="21"/>
  </si>
  <si>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21"/>
  </si>
  <si>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21"/>
  </si>
  <si>
    <t>　事業区分ごとに交付要望額を記載してください。</t>
    <rPh sb="1" eb="3">
      <t>ジギョウ</t>
    </rPh>
    <rPh sb="3" eb="5">
      <t>クブン</t>
    </rPh>
    <rPh sb="8" eb="13">
      <t>コウフヨウボウガク</t>
    </rPh>
    <rPh sb="14" eb="16">
      <t>キサイ</t>
    </rPh>
    <phoneticPr fontId="21"/>
  </si>
  <si>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22"/>
  </si>
  <si>
    <r>
      <rPr>
        <sz val="8"/>
        <rFont val="ＭＳ ゴシック"/>
        <family val="3"/>
        <charset val="128"/>
      </rPr>
      <t>（ふりがな</t>
    </r>
    <r>
      <rPr>
        <sz val="10"/>
        <rFont val="ＭＳ ゴシック"/>
        <family val="3"/>
        <charset val="128"/>
      </rPr>
      <t>）
名称</t>
    </r>
    <rPh sb="7" eb="9">
      <t>メイショウ</t>
    </rPh>
    <phoneticPr fontId="21"/>
  </si>
  <si>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1"/>
  </si>
  <si>
    <t>印刷製本費（チラシ作成）</t>
    <rPh sb="0" eb="2">
      <t>インサツ</t>
    </rPh>
    <rPh sb="2" eb="4">
      <t>セイホン</t>
    </rPh>
    <rPh sb="4" eb="5">
      <t>ヒ</t>
    </rPh>
    <rPh sb="9" eb="11">
      <t>サクセイ</t>
    </rPh>
    <phoneticPr fontId="22"/>
  </si>
  <si>
    <t>会場借料（○○会館）</t>
    <rPh sb="0" eb="2">
      <t>カイジョウ</t>
    </rPh>
    <rPh sb="2" eb="4">
      <t>シャクリョウ</t>
    </rPh>
    <rPh sb="7" eb="9">
      <t>カイカン</t>
    </rPh>
    <phoneticPr fontId="22"/>
  </si>
  <si>
    <t>養成講座講師謝金（現地ガイド実習）</t>
    <rPh sb="0" eb="2">
      <t>ヨウセイ</t>
    </rPh>
    <rPh sb="2" eb="4">
      <t>コウザ</t>
    </rPh>
    <rPh sb="4" eb="6">
      <t>コウシ</t>
    </rPh>
    <rPh sb="6" eb="8">
      <t>シャキン</t>
    </rPh>
    <rPh sb="9" eb="11">
      <t>ゲンチ</t>
    </rPh>
    <rPh sb="14" eb="16">
      <t>ジッシュウ</t>
    </rPh>
    <phoneticPr fontId="21"/>
  </si>
  <si>
    <t>枚</t>
    <rPh sb="0" eb="1">
      <t>マイ</t>
    </rPh>
    <phoneticPr fontId="21"/>
  </si>
  <si>
    <t>令和</t>
    <rPh sb="0" eb="2">
      <t>レイワ</t>
    </rPh>
    <phoneticPr fontId="21"/>
  </si>
  <si>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21"/>
  </si>
  <si>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21"/>
  </si>
  <si>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21"/>
  </si>
  <si>
    <t>③</t>
    <phoneticPr fontId="22"/>
  </si>
  <si>
    <t>　　うち地方負担額</t>
    <rPh sb="4" eb="6">
      <t>チホウ</t>
    </rPh>
    <rPh sb="6" eb="9">
      <t>フタンガク</t>
    </rPh>
    <phoneticPr fontId="22"/>
  </si>
  <si>
    <t>　事業の名称は，交付要望書（様式１）の「事業の名称」と同じになります。本事業内で実施する個別の事業名ではないので，留意してください。</t>
    <phoneticPr fontId="21"/>
  </si>
  <si>
    <t>収支予算書
（事業名）</t>
    <rPh sb="0" eb="2">
      <t>シュウシ</t>
    </rPh>
    <rPh sb="2" eb="5">
      <t>ヨサンショ</t>
    </rPh>
    <rPh sb="7" eb="9">
      <t>ジギョウ</t>
    </rPh>
    <rPh sb="9" eb="10">
      <t>メイ</t>
    </rPh>
    <phoneticPr fontId="21"/>
  </si>
  <si>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21"/>
  </si>
  <si>
    <t>補助事業者（補助の対象となる者）の概要</t>
    <rPh sb="0" eb="2">
      <t>ホジョ</t>
    </rPh>
    <rPh sb="2" eb="5">
      <t>ジギョウシャ</t>
    </rPh>
    <rPh sb="6" eb="8">
      <t>ホジョ</t>
    </rPh>
    <rPh sb="9" eb="11">
      <t>タイショウ</t>
    </rPh>
    <rPh sb="14" eb="15">
      <t>モノ</t>
    </rPh>
    <rPh sb="17" eb="19">
      <t>ガイヨウ</t>
    </rPh>
    <phoneticPr fontId="21"/>
  </si>
  <si>
    <t>設立年月</t>
    <rPh sb="0" eb="2">
      <t>セツリツ</t>
    </rPh>
    <rPh sb="2" eb="3">
      <t>ネン</t>
    </rPh>
    <rPh sb="3" eb="4">
      <t>ツキ</t>
    </rPh>
    <phoneticPr fontId="21"/>
  </si>
  <si>
    <t>設立年月</t>
    <rPh sb="0" eb="2">
      <t>セツリツ</t>
    </rPh>
    <rPh sb="2" eb="4">
      <t>ネンゲツ</t>
    </rPh>
    <phoneticPr fontId="21"/>
  </si>
  <si>
    <t>月</t>
    <rPh sb="0" eb="1">
      <t>ガツ</t>
    </rPh>
    <phoneticPr fontId="21"/>
  </si>
  <si>
    <t>年</t>
    <rPh sb="0" eb="1">
      <t>ネン</t>
    </rPh>
    <phoneticPr fontId="21"/>
  </si>
  <si>
    <t>～</t>
    <phoneticPr fontId="21"/>
  </si>
  <si>
    <t>令和</t>
    <rPh sb="0" eb="2">
      <t>レイワ</t>
    </rPh>
    <phoneticPr fontId="21"/>
  </si>
  <si>
    <t>　事業の内容</t>
    <rPh sb="1" eb="3">
      <t>ジギョウ</t>
    </rPh>
    <rPh sb="4" eb="6">
      <t>ナイヨウ</t>
    </rPh>
    <phoneticPr fontId="21"/>
  </si>
  <si>
    <t>事業の内容</t>
    <rPh sb="0" eb="2">
      <t>ジギョウ</t>
    </rPh>
    <rPh sb="3" eb="5">
      <t>ナイヨウ</t>
    </rPh>
    <phoneticPr fontId="21"/>
  </si>
  <si>
    <t xml:space="preserve">本事業以外の補助金・助成金等
</t>
    <rPh sb="0" eb="1">
      <t>ホン</t>
    </rPh>
    <rPh sb="1" eb="3">
      <t>ジギョウ</t>
    </rPh>
    <rPh sb="3" eb="5">
      <t>イガイ</t>
    </rPh>
    <rPh sb="6" eb="9">
      <t>ホジョキン</t>
    </rPh>
    <rPh sb="10" eb="13">
      <t>ジョセイキン</t>
    </rPh>
    <rPh sb="13" eb="14">
      <t>ナド</t>
    </rPh>
    <phoneticPr fontId="21"/>
  </si>
  <si>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21"/>
  </si>
  <si>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21"/>
  </si>
  <si>
    <t>⑧</t>
    <phoneticPr fontId="21"/>
  </si>
  <si>
    <t>式</t>
    <rPh sb="0" eb="1">
      <t>シキ</t>
    </rPh>
    <phoneticPr fontId="21"/>
  </si>
  <si>
    <t>台</t>
    <rPh sb="0" eb="1">
      <t>ダイ</t>
    </rPh>
    <phoneticPr fontId="21"/>
  </si>
  <si>
    <t>枚</t>
    <rPh sb="0" eb="1">
      <t>マイ</t>
    </rPh>
    <phoneticPr fontId="21"/>
  </si>
  <si>
    <t>ℓ</t>
    <phoneticPr fontId="21"/>
  </si>
  <si>
    <t>合　計</t>
    <rPh sb="0" eb="1">
      <t>ゴウ</t>
    </rPh>
    <rPh sb="2" eb="3">
      <t>ケイ</t>
    </rPh>
    <phoneticPr fontId="21"/>
  </si>
  <si>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21"/>
  </si>
  <si>
    <t>　</t>
    <phoneticPr fontId="21"/>
  </si>
  <si>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21"/>
  </si>
  <si>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21"/>
  </si>
  <si>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21"/>
  </si>
  <si>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21"/>
  </si>
  <si>
    <t>施設概要</t>
    <rPh sb="0" eb="2">
      <t>シセツ</t>
    </rPh>
    <rPh sb="2" eb="4">
      <t>ガイヨウ</t>
    </rPh>
    <phoneticPr fontId="21"/>
  </si>
  <si>
    <t>　施設概要を簡潔に記載ください。</t>
    <rPh sb="1" eb="3">
      <t>シセツ</t>
    </rPh>
    <rPh sb="3" eb="5">
      <t>ガイヨウ</t>
    </rPh>
    <rPh sb="6" eb="8">
      <t>カンケツ</t>
    </rPh>
    <rPh sb="9" eb="11">
      <t>キサイ</t>
    </rPh>
    <phoneticPr fontId="21"/>
  </si>
  <si>
    <t>令和</t>
    <rPh sb="0" eb="2">
      <t>レイワ</t>
    </rPh>
    <phoneticPr fontId="22"/>
  </si>
  <si>
    <t>E-MAIL</t>
    <phoneticPr fontId="24"/>
  </si>
  <si>
    <t>【  】</t>
    <phoneticPr fontId="21"/>
  </si>
  <si>
    <t>【  】</t>
    <phoneticPr fontId="21"/>
  </si>
  <si>
    <t>【  】</t>
    <phoneticPr fontId="21"/>
  </si>
  <si>
    <t>※ 博物館法の登録・相当施設である場合、それを証する書類を添付すること。</t>
    <phoneticPr fontId="21"/>
  </si>
  <si>
    <t xml:space="preserve">            　　　　　　　　　　　　</t>
    <phoneticPr fontId="22"/>
  </si>
  <si>
    <t>文化施設の感染拡大予防・活動支援環境整備事業　交付要望書（事前申請）</t>
    <rPh sb="0" eb="2">
      <t>ブンカ</t>
    </rPh>
    <rPh sb="2" eb="4">
      <t>シセツ</t>
    </rPh>
    <rPh sb="5" eb="7">
      <t>カンセン</t>
    </rPh>
    <rPh sb="7" eb="9">
      <t>カクダイ</t>
    </rPh>
    <rPh sb="9" eb="11">
      <t>ヨボウ</t>
    </rPh>
    <rPh sb="12" eb="14">
      <t>カツドウ</t>
    </rPh>
    <rPh sb="14" eb="16">
      <t>シエン</t>
    </rPh>
    <rPh sb="16" eb="18">
      <t>カンキョウ</t>
    </rPh>
    <rPh sb="18" eb="20">
      <t>セイビ</t>
    </rPh>
    <rPh sb="20" eb="22">
      <t>ジギョウ</t>
    </rPh>
    <rPh sb="23" eb="25">
      <t>コウフ</t>
    </rPh>
    <rPh sb="25" eb="27">
      <t>ヨウボウ</t>
    </rPh>
    <rPh sb="27" eb="28">
      <t>ショ</t>
    </rPh>
    <rPh sb="29" eb="31">
      <t>ジゼン</t>
    </rPh>
    <rPh sb="31" eb="33">
      <t>シンセイ</t>
    </rPh>
    <phoneticPr fontId="22"/>
  </si>
  <si>
    <t>　文化施設の感染拡大予防・活動支援環境整備事業について、補助金の交付を受けたいので、関係書類を添えて下記のとおり申請します。</t>
    <rPh sb="1" eb="3">
      <t>ブンカ</t>
    </rPh>
    <rPh sb="3" eb="5">
      <t>シセツ</t>
    </rPh>
    <rPh sb="6" eb="8">
      <t>カンセン</t>
    </rPh>
    <rPh sb="8" eb="10">
      <t>カクダイ</t>
    </rPh>
    <rPh sb="10" eb="12">
      <t>ヨボウ</t>
    </rPh>
    <rPh sb="13" eb="15">
      <t>カツドウ</t>
    </rPh>
    <rPh sb="15" eb="17">
      <t>シエン</t>
    </rPh>
    <rPh sb="17" eb="19">
      <t>カンキョウ</t>
    </rPh>
    <rPh sb="19" eb="21">
      <t>セイビ</t>
    </rPh>
    <rPh sb="21" eb="23">
      <t>ジギョウ</t>
    </rPh>
    <rPh sb="56" eb="58">
      <t>シンセイ</t>
    </rPh>
    <phoneticPr fontId="22"/>
  </si>
  <si>
    <t>補助対象経費の配分
（補助対象外経費は含まない）</t>
    <rPh sb="0" eb="2">
      <t>ホジョ</t>
    </rPh>
    <rPh sb="2" eb="4">
      <t>タイショウ</t>
    </rPh>
    <rPh sb="4" eb="6">
      <t>ケイヒ</t>
    </rPh>
    <rPh sb="7" eb="9">
      <t>ハイブン</t>
    </rPh>
    <rPh sb="11" eb="13">
      <t>ホジョ</t>
    </rPh>
    <rPh sb="13" eb="15">
      <t>タイショウ</t>
    </rPh>
    <rPh sb="15" eb="16">
      <t>ガイ</t>
    </rPh>
    <rPh sb="16" eb="18">
      <t>ケイヒ</t>
    </rPh>
    <rPh sb="19" eb="20">
      <t>フク</t>
    </rPh>
    <phoneticPr fontId="22"/>
  </si>
  <si>
    <t>住所</t>
    <rPh sb="0" eb="2">
      <t>ジュウショ</t>
    </rPh>
    <phoneticPr fontId="24"/>
  </si>
  <si>
    <t xml:space="preserve">       第    　　　          号</t>
    <rPh sb="7" eb="8">
      <t>ダイ</t>
    </rPh>
    <rPh sb="25" eb="26">
      <t>ゴウ</t>
    </rPh>
    <phoneticPr fontId="21"/>
  </si>
  <si>
    <t>＜事業計画書＞</t>
    <rPh sb="1" eb="3">
      <t>ジギョウ</t>
    </rPh>
    <phoneticPr fontId="21"/>
  </si>
  <si>
    <t>　参考とする感染対策の
ガイドライン</t>
    <rPh sb="1" eb="3">
      <t>サンコウ</t>
    </rPh>
    <rPh sb="6" eb="8">
      <t>カンセン</t>
    </rPh>
    <rPh sb="8" eb="10">
      <t>タイサク</t>
    </rPh>
    <phoneticPr fontId="22"/>
  </si>
  <si>
    <t>(1)感染対策事業
　（上限額400万円）</t>
    <rPh sb="3" eb="5">
      <t>カンセン</t>
    </rPh>
    <rPh sb="5" eb="7">
      <t>タイサク</t>
    </rPh>
    <rPh sb="7" eb="9">
      <t>ジギョウ</t>
    </rPh>
    <rPh sb="12" eb="15">
      <t>ジョウゲンガク</t>
    </rPh>
    <rPh sb="18" eb="20">
      <t>マンエン</t>
    </rPh>
    <phoneticPr fontId="22"/>
  </si>
  <si>
    <t>交付要望額
（補助率1/2）</t>
    <rPh sb="0" eb="2">
      <t>コウフ</t>
    </rPh>
    <rPh sb="2" eb="4">
      <t>ヨウボウ</t>
    </rPh>
    <rPh sb="4" eb="5">
      <t>ガク</t>
    </rPh>
    <rPh sb="7" eb="10">
      <t>ホジョリツ</t>
    </rPh>
    <phoneticPr fontId="21"/>
  </si>
  <si>
    <t>(2)環境整備事業
　（上限額300万円）</t>
    <rPh sb="3" eb="5">
      <t>カンキョウ</t>
    </rPh>
    <rPh sb="5" eb="7">
      <t>セイビ</t>
    </rPh>
    <rPh sb="7" eb="9">
      <t>ジギョウ</t>
    </rPh>
    <rPh sb="12" eb="15">
      <t>ジョウゲンガク</t>
    </rPh>
    <rPh sb="18" eb="20">
      <t>マンエン</t>
    </rPh>
    <phoneticPr fontId="21"/>
  </si>
  <si>
    <t>(4)①配信等支援
　（上限額400万円）</t>
    <rPh sb="4" eb="6">
      <t>ハイシン</t>
    </rPh>
    <rPh sb="6" eb="7">
      <t>ナド</t>
    </rPh>
    <rPh sb="7" eb="9">
      <t>シエン</t>
    </rPh>
    <rPh sb="12" eb="15">
      <t>ジョウゲンガク</t>
    </rPh>
    <rPh sb="18" eb="20">
      <t>マンエン</t>
    </rPh>
    <phoneticPr fontId="22"/>
  </si>
  <si>
    <t>(4)②配信等環境整備支援
　（上限額10,000万円）</t>
    <rPh sb="4" eb="6">
      <t>ハイシン</t>
    </rPh>
    <rPh sb="6" eb="7">
      <t>ナド</t>
    </rPh>
    <rPh sb="7" eb="9">
      <t>カンキョウ</t>
    </rPh>
    <rPh sb="9" eb="11">
      <t>セイビ</t>
    </rPh>
    <rPh sb="11" eb="13">
      <t>シエン</t>
    </rPh>
    <rPh sb="16" eb="19">
      <t>ジョウゲンガク</t>
    </rPh>
    <rPh sb="25" eb="27">
      <t>マンエン</t>
    </rPh>
    <phoneticPr fontId="21"/>
  </si>
  <si>
    <t>備考</t>
    <rPh sb="0" eb="2">
      <t>ビコウ</t>
    </rPh>
    <phoneticPr fontId="21"/>
  </si>
  <si>
    <t>＞</t>
    <phoneticPr fontId="21"/>
  </si>
  <si>
    <t>補助対象経費　計
（上限額基準）</t>
    <rPh sb="0" eb="2">
      <t>ホジョ</t>
    </rPh>
    <rPh sb="2" eb="4">
      <t>タイショウ</t>
    </rPh>
    <rPh sb="4" eb="6">
      <t>ケイヒ</t>
    </rPh>
    <rPh sb="7" eb="8">
      <t>ケイ</t>
    </rPh>
    <rPh sb="10" eb="13">
      <t>ジョウゲンガク</t>
    </rPh>
    <rPh sb="13" eb="15">
      <t>キジュン</t>
    </rPh>
    <phoneticPr fontId="21"/>
  </si>
  <si>
    <t>補助対象額　計</t>
    <rPh sb="0" eb="2">
      <t>ホジョ</t>
    </rPh>
    <rPh sb="2" eb="4">
      <t>タイショウ</t>
    </rPh>
    <rPh sb="4" eb="5">
      <t>ガク</t>
    </rPh>
    <rPh sb="6" eb="7">
      <t>ケイ</t>
    </rPh>
    <phoneticPr fontId="21"/>
  </si>
  <si>
    <t>国公私立</t>
    <rPh sb="0" eb="1">
      <t>クニ</t>
    </rPh>
    <rPh sb="1" eb="4">
      <t>コウシリツ</t>
    </rPh>
    <phoneticPr fontId="21"/>
  </si>
  <si>
    <t>■要望するメニュー</t>
    <rPh sb="1" eb="3">
      <t>ヨウボウ</t>
    </rPh>
    <phoneticPr fontId="21"/>
  </si>
  <si>
    <t>■参考とする感染対策のガイドライン</t>
    <rPh sb="1" eb="3">
      <t>サンコウ</t>
    </rPh>
    <rPh sb="6" eb="8">
      <t>カンセン</t>
    </rPh>
    <rPh sb="8" eb="10">
      <t>タイサク</t>
    </rPh>
    <phoneticPr fontId="21"/>
  </si>
  <si>
    <t>■</t>
    <phoneticPr fontId="21"/>
  </si>
  <si>
    <t>補助事業額の上限及び国庫補助要望額は１／２以内か。</t>
    <rPh sb="0" eb="2">
      <t>ホジョ</t>
    </rPh>
    <rPh sb="2" eb="4">
      <t>ジギョウ</t>
    </rPh>
    <rPh sb="4" eb="5">
      <t>ガク</t>
    </rPh>
    <rPh sb="6" eb="8">
      <t>ジョウゲン</t>
    </rPh>
    <rPh sb="8" eb="9">
      <t>オヨ</t>
    </rPh>
    <rPh sb="10" eb="12">
      <t>コッコ</t>
    </rPh>
    <rPh sb="12" eb="14">
      <t>ホジョ</t>
    </rPh>
    <rPh sb="14" eb="16">
      <t>ヨウボウ</t>
    </rPh>
    <rPh sb="16" eb="17">
      <t>ガク</t>
    </rPh>
    <rPh sb="21" eb="23">
      <t>イナイ</t>
    </rPh>
    <phoneticPr fontId="21"/>
  </si>
  <si>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21"/>
  </si>
  <si>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21"/>
  </si>
  <si>
    <t>■補助対象期間の計画とされているか。</t>
    <rPh sb="1" eb="3">
      <t>ホジョ</t>
    </rPh>
    <rPh sb="3" eb="5">
      <t>タイショウ</t>
    </rPh>
    <rPh sb="5" eb="7">
      <t>キカン</t>
    </rPh>
    <rPh sb="8" eb="10">
      <t>ケイカク</t>
    </rPh>
    <phoneticPr fontId="21"/>
  </si>
  <si>
    <t>■補助事業での運用期間は６ヶ月以内としているか。</t>
    <rPh sb="1" eb="3">
      <t>ホジョ</t>
    </rPh>
    <rPh sb="3" eb="5">
      <t>ジギョウ</t>
    </rPh>
    <rPh sb="7" eb="9">
      <t>ウンヨウ</t>
    </rPh>
    <rPh sb="9" eb="11">
      <t>キカン</t>
    </rPh>
    <rPh sb="14" eb="15">
      <t>ゲツ</t>
    </rPh>
    <rPh sb="15" eb="17">
      <t>イナイ</t>
    </rPh>
    <phoneticPr fontId="21"/>
  </si>
  <si>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21"/>
  </si>
  <si>
    <t>■補助対象となる備品や役務内容とされているか。</t>
    <rPh sb="1" eb="3">
      <t>ホジョ</t>
    </rPh>
    <rPh sb="3" eb="5">
      <t>タイショウ</t>
    </rPh>
    <rPh sb="8" eb="10">
      <t>ビヒン</t>
    </rPh>
    <rPh sb="11" eb="13">
      <t>エキム</t>
    </rPh>
    <rPh sb="13" eb="15">
      <t>ナイヨウ</t>
    </rPh>
    <phoneticPr fontId="21"/>
  </si>
  <si>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21"/>
  </si>
  <si>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21"/>
  </si>
  <si>
    <t>（※補助事業額の上限を超える部分は補助対象外で自己負担とする）　</t>
    <rPh sb="2" eb="4">
      <t>ホジョ</t>
    </rPh>
    <rPh sb="4" eb="6">
      <t>ジギョウ</t>
    </rPh>
    <rPh sb="6" eb="7">
      <t>ガク</t>
    </rPh>
    <rPh sb="8" eb="10">
      <t>ジョウゲン</t>
    </rPh>
    <rPh sb="11" eb="12">
      <t>コ</t>
    </rPh>
    <rPh sb="14" eb="16">
      <t>ブブン</t>
    </rPh>
    <rPh sb="17" eb="19">
      <t>ホジョ</t>
    </rPh>
    <rPh sb="19" eb="21">
      <t>タイショウ</t>
    </rPh>
    <rPh sb="21" eb="22">
      <t>ガイ</t>
    </rPh>
    <rPh sb="23" eb="25">
      <t>ジコ</t>
    </rPh>
    <rPh sb="25" eb="27">
      <t>フタン</t>
    </rPh>
    <phoneticPr fontId="21"/>
  </si>
  <si>
    <t>■様式１～５までの書類は作成されているか。必要な記載はされているか。</t>
    <rPh sb="1" eb="3">
      <t>ヨウシキ</t>
    </rPh>
    <rPh sb="9" eb="11">
      <t>ショルイ</t>
    </rPh>
    <rPh sb="12" eb="14">
      <t>サクセイ</t>
    </rPh>
    <rPh sb="21" eb="23">
      <t>ヒツヨウ</t>
    </rPh>
    <rPh sb="24" eb="26">
      <t>キサイ</t>
    </rPh>
    <phoneticPr fontId="21"/>
  </si>
  <si>
    <t>■　開館の有無（令和3年4月1日時点）</t>
    <rPh sb="2" eb="4">
      <t>カイカン</t>
    </rPh>
    <rPh sb="5" eb="7">
      <t>ウム</t>
    </rPh>
    <rPh sb="8" eb="10">
      <t>レイワ</t>
    </rPh>
    <rPh sb="11" eb="12">
      <t>ネン</t>
    </rPh>
    <rPh sb="13" eb="14">
      <t>ガツ</t>
    </rPh>
    <rPh sb="15" eb="16">
      <t>ニチ</t>
    </rPh>
    <rPh sb="16" eb="18">
      <t>ジテン</t>
    </rPh>
    <phoneticPr fontId="21"/>
  </si>
  <si>
    <t>※博物館のみ
　年間開館日数
　（2019年・2020年の多い数）</t>
    <rPh sb="1" eb="4">
      <t>ハクブツカン</t>
    </rPh>
    <rPh sb="8" eb="10">
      <t>ネンカン</t>
    </rPh>
    <rPh sb="10" eb="12">
      <t>カイカン</t>
    </rPh>
    <rPh sb="12" eb="14">
      <t>ニッスウ</t>
    </rPh>
    <rPh sb="21" eb="22">
      <t>ネン</t>
    </rPh>
    <rPh sb="27" eb="28">
      <t>ネン</t>
    </rPh>
    <rPh sb="29" eb="30">
      <t>オオ</t>
    </rPh>
    <rPh sb="31" eb="32">
      <t>カズ</t>
    </rPh>
    <phoneticPr fontId="21"/>
  </si>
  <si>
    <t>（　2019年　／　2020年）</t>
    <rPh sb="6" eb="7">
      <t>ネン</t>
    </rPh>
    <rPh sb="14" eb="15">
      <t>ネン</t>
    </rPh>
    <phoneticPr fontId="21"/>
  </si>
  <si>
    <t>※博物館のみ
　 学芸員等の職員数</t>
    <rPh sb="1" eb="4">
      <t>ハクブツカン</t>
    </rPh>
    <rPh sb="9" eb="12">
      <t>ガクゲイイン</t>
    </rPh>
    <rPh sb="12" eb="13">
      <t>ナド</t>
    </rPh>
    <rPh sb="14" eb="16">
      <t>ショクイン</t>
    </rPh>
    <rPh sb="16" eb="17">
      <t>スウ</t>
    </rPh>
    <phoneticPr fontId="21"/>
  </si>
  <si>
    <t>設置者又は管理者等</t>
    <rPh sb="0" eb="3">
      <t>セッチシャ</t>
    </rPh>
    <rPh sb="3" eb="4">
      <t>マタ</t>
    </rPh>
    <rPh sb="5" eb="8">
      <t>カンリシャ</t>
    </rPh>
    <rPh sb="8" eb="9">
      <t>ナド</t>
    </rPh>
    <phoneticPr fontId="21"/>
  </si>
  <si>
    <t>■地方創生臨時交付金の活用の有無（地方公共団体が申請される場合）</t>
    <rPh sb="1" eb="3">
      <t>チホウ</t>
    </rPh>
    <rPh sb="3" eb="5">
      <t>ソウセイ</t>
    </rPh>
    <rPh sb="5" eb="7">
      <t>リンジ</t>
    </rPh>
    <rPh sb="7" eb="10">
      <t>コウフキン</t>
    </rPh>
    <rPh sb="11" eb="13">
      <t>カツヨウ</t>
    </rPh>
    <rPh sb="14" eb="16">
      <t>ウム</t>
    </rPh>
    <rPh sb="17" eb="19">
      <t>チホウ</t>
    </rPh>
    <rPh sb="19" eb="21">
      <t>コウキョウ</t>
    </rPh>
    <rPh sb="21" eb="23">
      <t>ダンタイ</t>
    </rPh>
    <rPh sb="24" eb="26">
      <t>シンセイ</t>
    </rPh>
    <rPh sb="29" eb="31">
      <t>バアイ</t>
    </rPh>
    <phoneticPr fontId="21"/>
  </si>
  <si>
    <t>※　この「チェックリスト」は必ず確認の上、提出願います。「チェックリスト」によって補助要件に該当しないことが確認された場合は、申請することをご遠慮願います。また、申請書に虚偽記載が確認された場合は、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1">
      <t>コウフ</t>
    </rPh>
    <rPh sb="102" eb="103">
      <t>ト</t>
    </rPh>
    <rPh sb="104" eb="105">
      <t>ケ</t>
    </rPh>
    <rPh sb="109" eb="112">
      <t>ホジョキン</t>
    </rPh>
    <rPh sb="113" eb="115">
      <t>ヘンカン</t>
    </rPh>
    <rPh sb="116" eb="117">
      <t>モト</t>
    </rPh>
    <rPh sb="130" eb="132">
      <t>チュウイ</t>
    </rPh>
    <rPh sb="132" eb="133">
      <t>ネガ</t>
    </rPh>
    <phoneticPr fontId="21"/>
  </si>
  <si>
    <t>　団体名，住所，代表者職名，代表者氏名を記入してください。
　団体内における役職名を記入してください。（押印不要）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52" eb="54">
      <t>オウイン</t>
    </rPh>
    <rPh sb="54" eb="56">
      <t>フヨウ</t>
    </rPh>
    <rPh sb="60" eb="62">
      <t>チホウ</t>
    </rPh>
    <rPh sb="62" eb="65">
      <t>ジチタイ</t>
    </rPh>
    <rPh sb="66" eb="68">
      <t>シセツ</t>
    </rPh>
    <rPh sb="68" eb="71">
      <t>セッチシャ</t>
    </rPh>
    <rPh sb="74" eb="76">
      <t>ヨウボウ</t>
    </rPh>
    <rPh sb="78" eb="80">
      <t>バアイ</t>
    </rPh>
    <rPh sb="81" eb="83">
      <t>チホウ</t>
    </rPh>
    <rPh sb="83" eb="86">
      <t>ジチタイ</t>
    </rPh>
    <rPh sb="90" eb="91">
      <t>クビ</t>
    </rPh>
    <rPh sb="91" eb="92">
      <t>チョウ</t>
    </rPh>
    <rPh sb="92" eb="93">
      <t>メイ</t>
    </rPh>
    <rPh sb="94" eb="97">
      <t>ヨウボウショ</t>
    </rPh>
    <rPh sb="98" eb="100">
      <t>テイシュツ</t>
    </rPh>
    <phoneticPr fontId="7"/>
  </si>
  <si>
    <t>　本事業の名称を記載してください。
　（事業の名称は、対象とする施設名を冒頭に入れ、「○○劇場感染拡大予防事業、○○博物館配信環境整備事業　など」と記載ください。）
　事業計画書（様式２）の「事業の名称」と同じになります。</t>
    <rPh sb="1" eb="2">
      <t>ホン</t>
    </rPh>
    <rPh sb="2" eb="4">
      <t>ジギョウ</t>
    </rPh>
    <rPh sb="5" eb="7">
      <t>メイショウ</t>
    </rPh>
    <rPh sb="8" eb="10">
      <t>キサイ</t>
    </rPh>
    <rPh sb="45" eb="47">
      <t>ゲキジョウ</t>
    </rPh>
    <rPh sb="49" eb="51">
      <t>カクダイ</t>
    </rPh>
    <rPh sb="51" eb="53">
      <t>ヨボウ</t>
    </rPh>
    <rPh sb="58" eb="61">
      <t>ハクブツカン</t>
    </rPh>
    <rPh sb="84" eb="86">
      <t>ジギョウ</t>
    </rPh>
    <rPh sb="86" eb="88">
      <t>ケイカク</t>
    </rPh>
    <rPh sb="88" eb="89">
      <t>ショ</t>
    </rPh>
    <rPh sb="90" eb="92">
      <t>ヨウシキ</t>
    </rPh>
    <rPh sb="96" eb="98">
      <t>ジギョウ</t>
    </rPh>
    <rPh sb="99" eb="101">
      <t>メイショウ</t>
    </rPh>
    <rPh sb="103" eb="104">
      <t>オナ</t>
    </rPh>
    <phoneticPr fontId="21"/>
  </si>
  <si>
    <t>新型コロナウイルスにより受けている影響</t>
    <phoneticPr fontId="21"/>
  </si>
  <si>
    <t>　感染症防止対策を実施する際に、参考又は活用されているガイドラインを記入してください。</t>
    <rPh sb="1" eb="4">
      <t>カンセンショウ</t>
    </rPh>
    <rPh sb="4" eb="6">
      <t>ボウシ</t>
    </rPh>
    <rPh sb="6" eb="8">
      <t>タイサク</t>
    </rPh>
    <rPh sb="9" eb="11">
      <t>ジッシ</t>
    </rPh>
    <rPh sb="13" eb="14">
      <t>サイ</t>
    </rPh>
    <rPh sb="16" eb="18">
      <t>サンコウ</t>
    </rPh>
    <rPh sb="18" eb="19">
      <t>マタ</t>
    </rPh>
    <rPh sb="20" eb="22">
      <t>カツヨウ</t>
    </rPh>
    <rPh sb="34" eb="36">
      <t>キニュウ</t>
    </rPh>
    <phoneticPr fontId="21"/>
  </si>
  <si>
    <t>　事業の実施予定期間を記載ください。
　「環境整備事業」のうち、オンラインチケット、キャッシュレス決済の導入は６ヶ月間、「配信等環境整備事業（環境整備支援）」は６ヶ月間となります。</t>
    <rPh sb="1" eb="3">
      <t>ジギョウ</t>
    </rPh>
    <rPh sb="4" eb="6">
      <t>ジッシ</t>
    </rPh>
    <rPh sb="6" eb="8">
      <t>ヨテイ</t>
    </rPh>
    <rPh sb="8" eb="10">
      <t>キカン</t>
    </rPh>
    <rPh sb="11" eb="13">
      <t>キサイ</t>
    </rPh>
    <rPh sb="21" eb="23">
      <t>カンキョウ</t>
    </rPh>
    <rPh sb="23" eb="25">
      <t>セイビ</t>
    </rPh>
    <rPh sb="25" eb="27">
      <t>ジギョウ</t>
    </rPh>
    <rPh sb="49" eb="51">
      <t>ケッサイ</t>
    </rPh>
    <rPh sb="52" eb="54">
      <t>ドウニュウ</t>
    </rPh>
    <rPh sb="57" eb="58">
      <t>ゲツ</t>
    </rPh>
    <rPh sb="58" eb="59">
      <t>アイダ</t>
    </rPh>
    <rPh sb="61" eb="63">
      <t>ハイシン</t>
    </rPh>
    <rPh sb="63" eb="64">
      <t>トウ</t>
    </rPh>
    <rPh sb="64" eb="66">
      <t>カンキョウ</t>
    </rPh>
    <rPh sb="66" eb="68">
      <t>セイビ</t>
    </rPh>
    <rPh sb="68" eb="70">
      <t>ジギョウ</t>
    </rPh>
    <rPh sb="71" eb="73">
      <t>カンキョウ</t>
    </rPh>
    <rPh sb="73" eb="75">
      <t>セイビ</t>
    </rPh>
    <rPh sb="75" eb="77">
      <t>シエン</t>
    </rPh>
    <rPh sb="82" eb="84">
      <t>ゲツカン</t>
    </rPh>
    <phoneticPr fontId="21"/>
  </si>
  <si>
    <t>本事業による補助金の交付要望額</t>
    <rPh sb="0" eb="1">
      <t>ホン</t>
    </rPh>
    <rPh sb="1" eb="3">
      <t>ジギョウ</t>
    </rPh>
    <rPh sb="6" eb="9">
      <t>ホジョキン</t>
    </rPh>
    <rPh sb="10" eb="12">
      <t>コウフ</t>
    </rPh>
    <rPh sb="12" eb="14">
      <t>ヨウボウ</t>
    </rPh>
    <rPh sb="14" eb="15">
      <t>ガク</t>
    </rPh>
    <phoneticPr fontId="21"/>
  </si>
  <si>
    <r>
      <t>　交付要望額は千円未満は切り捨てとなります。千円未満の端数が出る場合は，自己負担金で計上してください。
　</t>
    </r>
    <r>
      <rPr>
        <u/>
        <sz val="10"/>
        <rFont val="ＭＳ 明朝"/>
        <family val="1"/>
        <charset val="128"/>
      </rPr>
      <t>⑩の額と一致しているか確認してください。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21"/>
  </si>
  <si>
    <t>収入合計</t>
    <rPh sb="0" eb="2">
      <t>シュウニュウ</t>
    </rPh>
    <rPh sb="2" eb="4">
      <t>ゴウケイ</t>
    </rPh>
    <phoneticPr fontId="21"/>
  </si>
  <si>
    <r>
      <t>　</t>
    </r>
    <r>
      <rPr>
        <u/>
        <sz val="10"/>
        <rFont val="ＭＳ 明朝"/>
        <family val="1"/>
        <charset val="128"/>
      </rPr>
      <t>⑨の額と一致しているか確認してください。</t>
    </r>
    <rPh sb="3" eb="4">
      <t>ガク</t>
    </rPh>
    <rPh sb="5" eb="7">
      <t>イッチ</t>
    </rPh>
    <rPh sb="12" eb="14">
      <t>カクニン</t>
    </rPh>
    <phoneticPr fontId="21"/>
  </si>
  <si>
    <t>⑨</t>
    <phoneticPr fontId="21"/>
  </si>
  <si>
    <t>支出の合計
（総事業費）</t>
    <rPh sb="0" eb="2">
      <t>シシュツ</t>
    </rPh>
    <rPh sb="3" eb="5">
      <t>ゴウケイ</t>
    </rPh>
    <rPh sb="7" eb="11">
      <t>ソウジギョウヒ</t>
    </rPh>
    <phoneticPr fontId="21"/>
  </si>
  <si>
    <t>　総事業費の合計が自動計算されます。収入の部欄の「①収入合計」と一致しているか確認してください。</t>
    <rPh sb="1" eb="5">
      <t>ソウジギョウヒ</t>
    </rPh>
    <rPh sb="6" eb="8">
      <t>ゴウケイ</t>
    </rPh>
    <rPh sb="9" eb="11">
      <t>ジドウ</t>
    </rPh>
    <rPh sb="11" eb="13">
      <t>ケイサン</t>
    </rPh>
    <rPh sb="18" eb="20">
      <t>シュウニュウ</t>
    </rPh>
    <rPh sb="21" eb="22">
      <t>ブ</t>
    </rPh>
    <rPh sb="22" eb="23">
      <t>ラン</t>
    </rPh>
    <rPh sb="26" eb="28">
      <t>シュウニュウ</t>
    </rPh>
    <rPh sb="28" eb="30">
      <t>ゴウケイ</t>
    </rPh>
    <rPh sb="32" eb="34">
      <t>イッチ</t>
    </rPh>
    <rPh sb="39" eb="41">
      <t>カクニン</t>
    </rPh>
    <phoneticPr fontId="21"/>
  </si>
  <si>
    <t>⑩</t>
    <phoneticPr fontId="21"/>
  </si>
  <si>
    <t>支出の合計
（交付要望額）</t>
    <rPh sb="0" eb="2">
      <t>シシュツ</t>
    </rPh>
    <rPh sb="3" eb="5">
      <t>ゴウケイ</t>
    </rPh>
    <rPh sb="7" eb="9">
      <t>コウフ</t>
    </rPh>
    <rPh sb="9" eb="11">
      <t>ヨウボウ</t>
    </rPh>
    <rPh sb="11" eb="12">
      <t>ガク</t>
    </rPh>
    <phoneticPr fontId="21"/>
  </si>
  <si>
    <t>　交付要望額の合計が自動計算されます。収入の部欄の「本事業による補助金の交付要望額（Ｃ）」と一致しているか確認してください。
　交付要望額の合計は，交付要望書（様式１）の「補助金の交付要望額」欄に自動的に反映されますので確認してください。</t>
    <rPh sb="1" eb="3">
      <t>コウフ</t>
    </rPh>
    <rPh sb="3" eb="5">
      <t>ヨウボウ</t>
    </rPh>
    <rPh sb="5" eb="6">
      <t>ガク</t>
    </rPh>
    <rPh sb="7" eb="9">
      <t>ゴウケイ</t>
    </rPh>
    <rPh sb="10" eb="12">
      <t>ジドウ</t>
    </rPh>
    <rPh sb="12" eb="14">
      <t>ケイサン</t>
    </rPh>
    <rPh sb="19" eb="21">
      <t>シュウニュウ</t>
    </rPh>
    <rPh sb="22" eb="23">
      <t>ブ</t>
    </rPh>
    <rPh sb="23" eb="24">
      <t>ラン</t>
    </rPh>
    <rPh sb="26" eb="27">
      <t>ホン</t>
    </rPh>
    <rPh sb="27" eb="29">
      <t>ジギョウ</t>
    </rPh>
    <rPh sb="32" eb="35">
      <t>ホジョキン</t>
    </rPh>
    <rPh sb="36" eb="38">
      <t>コウフ</t>
    </rPh>
    <rPh sb="38" eb="40">
      <t>ヨウボウ</t>
    </rPh>
    <rPh sb="40" eb="41">
      <t>ガク</t>
    </rPh>
    <rPh sb="46" eb="48">
      <t>イッチ</t>
    </rPh>
    <rPh sb="53" eb="55">
      <t>カクニン</t>
    </rPh>
    <rPh sb="64" eb="66">
      <t>コウフ</t>
    </rPh>
    <rPh sb="66" eb="68">
      <t>ヨウボウ</t>
    </rPh>
    <rPh sb="68" eb="69">
      <t>ガク</t>
    </rPh>
    <rPh sb="70" eb="72">
      <t>ゴウケイ</t>
    </rPh>
    <rPh sb="86" eb="89">
      <t>ホジョキン</t>
    </rPh>
    <rPh sb="90" eb="92">
      <t>コウフ</t>
    </rPh>
    <rPh sb="92" eb="94">
      <t>ヨウボウ</t>
    </rPh>
    <rPh sb="94" eb="95">
      <t>ガク</t>
    </rPh>
    <rPh sb="96" eb="97">
      <t>ラン</t>
    </rPh>
    <rPh sb="98" eb="100">
      <t>ジドウ</t>
    </rPh>
    <phoneticPr fontId="21"/>
  </si>
  <si>
    <t>総事業費
補助対象経費（補助対象額計、交付要望額，自己負担額等）
補助対象外経費</t>
    <rPh sb="0" eb="4">
      <t>ソウジギョウヒ</t>
    </rPh>
    <rPh sb="5" eb="7">
      <t>ホジョ</t>
    </rPh>
    <rPh sb="7" eb="9">
      <t>タイショウ</t>
    </rPh>
    <rPh sb="9" eb="11">
      <t>ケイヒ</t>
    </rPh>
    <rPh sb="12" eb="14">
      <t>ホジョ</t>
    </rPh>
    <rPh sb="14" eb="16">
      <t>タイショウ</t>
    </rPh>
    <rPh sb="16" eb="17">
      <t>ガク</t>
    </rPh>
    <rPh sb="17" eb="18">
      <t>ケイ</t>
    </rPh>
    <rPh sb="19" eb="21">
      <t>コウフ</t>
    </rPh>
    <rPh sb="21" eb="23">
      <t>ヨウボウ</t>
    </rPh>
    <rPh sb="23" eb="24">
      <t>ガク</t>
    </rPh>
    <rPh sb="25" eb="27">
      <t>ジコ</t>
    </rPh>
    <rPh sb="27" eb="29">
      <t>フタン</t>
    </rPh>
    <rPh sb="29" eb="30">
      <t>ガク</t>
    </rPh>
    <rPh sb="30" eb="31">
      <t>トウ</t>
    </rPh>
    <rPh sb="33" eb="35">
      <t>ホジョ</t>
    </rPh>
    <rPh sb="35" eb="38">
      <t>タイショウガイ</t>
    </rPh>
    <rPh sb="38" eb="40">
      <t>ケイヒ</t>
    </rPh>
    <phoneticPr fontId="21"/>
  </si>
  <si>
    <t>※　博物館のみ、職員名簿（職種のわかるもの）を添付すること。</t>
    <rPh sb="2" eb="5">
      <t>ハクブツカン</t>
    </rPh>
    <rPh sb="8" eb="10">
      <t>ショクイン</t>
    </rPh>
    <rPh sb="10" eb="12">
      <t>メイボ</t>
    </rPh>
    <rPh sb="13" eb="15">
      <t>ショクシュ</t>
    </rPh>
    <rPh sb="23" eb="25">
      <t>テンプ</t>
    </rPh>
    <phoneticPr fontId="21"/>
  </si>
  <si>
    <t>国公私立</t>
    <rPh sb="0" eb="4">
      <t>コッコウシリツ</t>
    </rPh>
    <phoneticPr fontId="21"/>
  </si>
  <si>
    <t>設置者又は管理者等</t>
    <rPh sb="0" eb="3">
      <t>セッチシャ</t>
    </rPh>
    <rPh sb="3" eb="4">
      <t>マタ</t>
    </rPh>
    <rPh sb="5" eb="8">
      <t>カンリシャ</t>
    </rPh>
    <rPh sb="8" eb="9">
      <t>トウ</t>
    </rPh>
    <phoneticPr fontId="21"/>
  </si>
  <si>
    <t>博物館のみ
年間開館日数
（2019年・2020年の多い数）</t>
    <phoneticPr fontId="21"/>
  </si>
  <si>
    <t>　2019年又は2020年の年間開館日数のうち、多いほうの日数を記載ください。</t>
    <rPh sb="5" eb="6">
      <t>ネン</t>
    </rPh>
    <rPh sb="6" eb="7">
      <t>マタ</t>
    </rPh>
    <rPh sb="12" eb="13">
      <t>ネン</t>
    </rPh>
    <rPh sb="14" eb="16">
      <t>ネンカン</t>
    </rPh>
    <rPh sb="16" eb="18">
      <t>カイカン</t>
    </rPh>
    <rPh sb="18" eb="20">
      <t>ニッスウ</t>
    </rPh>
    <rPh sb="24" eb="25">
      <t>オオ</t>
    </rPh>
    <rPh sb="29" eb="31">
      <t>ニッスウ</t>
    </rPh>
    <rPh sb="32" eb="34">
      <t>キサイ</t>
    </rPh>
    <phoneticPr fontId="21"/>
  </si>
  <si>
    <t>博物館のみ
学芸員等の職員数</t>
    <rPh sb="13" eb="14">
      <t>スウ</t>
    </rPh>
    <phoneticPr fontId="21"/>
  </si>
  <si>
    <t>　学芸員等の職員数を記載ください。
　また、職員名簿（職種のわかるもの）を添付してください。</t>
    <rPh sb="1" eb="4">
      <t>ガクゲイイン</t>
    </rPh>
    <rPh sb="4" eb="5">
      <t>トウ</t>
    </rPh>
    <rPh sb="6" eb="8">
      <t>ショクイン</t>
    </rPh>
    <rPh sb="8" eb="9">
      <t>スウ</t>
    </rPh>
    <rPh sb="10" eb="12">
      <t>キサイ</t>
    </rPh>
    <phoneticPr fontId="21"/>
  </si>
  <si>
    <t>劇場・音楽堂、ライブハウス、映画館のみ
収容人数（座席数）
（最大ホールの数）</t>
    <phoneticPr fontId="21"/>
  </si>
  <si>
    <t>　最大ホールの収容人数（座席数）を記載ください。</t>
    <rPh sb="1" eb="3">
      <t>サイダイ</t>
    </rPh>
    <rPh sb="7" eb="9">
      <t>シュウヨウ</t>
    </rPh>
    <rPh sb="9" eb="11">
      <t>ニンズウ</t>
    </rPh>
    <rPh sb="12" eb="15">
      <t>ザセキスウ</t>
    </rPh>
    <rPh sb="17" eb="19">
      <t>キサイ</t>
    </rPh>
    <phoneticPr fontId="21"/>
  </si>
  <si>
    <t>劇場・音楽堂、ライブハウスのみ
施設が主催等の公演実績数（2019年又は2020年）</t>
    <phoneticPr fontId="21"/>
  </si>
  <si>
    <t>　2019年又は2020年に、施設の主催等により行った公演実績数のうち、多いほうの数を記載ください。</t>
    <rPh sb="15" eb="17">
      <t>シセツ</t>
    </rPh>
    <rPh sb="18" eb="20">
      <t>シュサイ</t>
    </rPh>
    <rPh sb="20" eb="21">
      <t>トウ</t>
    </rPh>
    <rPh sb="24" eb="25">
      <t>オコナ</t>
    </rPh>
    <rPh sb="27" eb="29">
      <t>コウエン</t>
    </rPh>
    <rPh sb="29" eb="31">
      <t>ジッセキ</t>
    </rPh>
    <rPh sb="31" eb="32">
      <t>スウ</t>
    </rPh>
    <rPh sb="36" eb="37">
      <t>オオ</t>
    </rPh>
    <rPh sb="41" eb="42">
      <t>カズ</t>
    </rPh>
    <rPh sb="42" eb="43">
      <t>フクスウ</t>
    </rPh>
    <rPh sb="43" eb="45">
      <t>キサイ</t>
    </rPh>
    <phoneticPr fontId="21"/>
  </si>
  <si>
    <t>■施設の種別（貸館業務のみは本補助金の申請はできません）</t>
    <rPh sb="1" eb="3">
      <t>シセツ</t>
    </rPh>
    <rPh sb="4" eb="6">
      <t>シュベツ</t>
    </rPh>
    <phoneticPr fontId="21"/>
  </si>
  <si>
    <t>■施設の主体（実行委員会、協議会は（４）①、②事業のみ可）</t>
    <rPh sb="1" eb="3">
      <t>シセツ</t>
    </rPh>
    <rPh sb="4" eb="6">
      <t>シュタイ</t>
    </rPh>
    <rPh sb="7" eb="9">
      <t>ジッコウ</t>
    </rPh>
    <rPh sb="9" eb="12">
      <t>イインカイ</t>
    </rPh>
    <rPh sb="13" eb="16">
      <t>キョウギカイ</t>
    </rPh>
    <rPh sb="23" eb="25">
      <t>ジギョウ</t>
    </rPh>
    <rPh sb="27" eb="28">
      <t>カ</t>
    </rPh>
    <phoneticPr fontId="21"/>
  </si>
  <si>
    <t>■年間開館日数（2019年又は2020年の多い方の日数）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21"/>
  </si>
  <si>
    <t>■企画展等への取組</t>
    <rPh sb="1" eb="4">
      <t>キカクテン</t>
    </rPh>
    <rPh sb="4" eb="5">
      <t>ナド</t>
    </rPh>
    <rPh sb="7" eb="9">
      <t>トリクミ</t>
    </rPh>
    <phoneticPr fontId="21"/>
  </si>
  <si>
    <t>□　企画展等の継続実施実績あり（2019年又は2020年に1回以上）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21"/>
  </si>
  <si>
    <t>■課税事業者に該当するか。</t>
    <rPh sb="1" eb="3">
      <t>カゼイ</t>
    </rPh>
    <rPh sb="3" eb="6">
      <t>ジギョウシャ</t>
    </rPh>
    <rPh sb="7" eb="9">
      <t>ガイトウ</t>
    </rPh>
    <phoneticPr fontId="21"/>
  </si>
  <si>
    <t>法人番号</t>
    <rPh sb="0" eb="2">
      <t>ホウジン</t>
    </rPh>
    <rPh sb="2" eb="4">
      <t>バンゴウ</t>
    </rPh>
    <phoneticPr fontId="24"/>
  </si>
  <si>
    <t>総事業費のうち本事業以外の
補助金・助成金等</t>
    <rPh sb="0" eb="1">
      <t>ソウ</t>
    </rPh>
    <rPh sb="1" eb="3">
      <t>ジギョウ</t>
    </rPh>
    <rPh sb="3" eb="4">
      <t>ヒ</t>
    </rPh>
    <rPh sb="7" eb="8">
      <t>ホン</t>
    </rPh>
    <rPh sb="8" eb="10">
      <t>ジギョウ</t>
    </rPh>
    <rPh sb="10" eb="12">
      <t>イガイ</t>
    </rPh>
    <rPh sb="14" eb="17">
      <t>ホジョキン</t>
    </rPh>
    <rPh sb="18" eb="21">
      <t>ジョセイキン</t>
    </rPh>
    <rPh sb="21" eb="22">
      <t>ナド</t>
    </rPh>
    <phoneticPr fontId="22"/>
  </si>
  <si>
    <t>※様式４の各事業の合計金額から1000円未満を切り捨て、自己負担に計上すること</t>
    <rPh sb="1" eb="3">
      <t>ヨウシキ</t>
    </rPh>
    <rPh sb="5" eb="6">
      <t>カク</t>
    </rPh>
    <rPh sb="6" eb="8">
      <t>ジギョウ</t>
    </rPh>
    <rPh sb="9" eb="11">
      <t>ゴウケイ</t>
    </rPh>
    <rPh sb="11" eb="13">
      <t>キンガク</t>
    </rPh>
    <rPh sb="19" eb="20">
      <t>エン</t>
    </rPh>
    <rPh sb="20" eb="22">
      <t>ミマン</t>
    </rPh>
    <rPh sb="23" eb="24">
      <t>キ</t>
    </rPh>
    <rPh sb="25" eb="26">
      <t>ス</t>
    </rPh>
    <rPh sb="28" eb="30">
      <t>ジコ</t>
    </rPh>
    <rPh sb="30" eb="32">
      <t>フタン</t>
    </rPh>
    <rPh sb="33" eb="35">
      <t>ケイジョウ</t>
    </rPh>
    <phoneticPr fontId="21"/>
  </si>
  <si>
    <t>※補助対象額を1/2にして交付要望額、自己負担額に記載する。（1円の端数は自己負担）</t>
    <rPh sb="1" eb="3">
      <t>ホジョ</t>
    </rPh>
    <rPh sb="3" eb="5">
      <t>タイショウ</t>
    </rPh>
    <rPh sb="5" eb="6">
      <t>ガク</t>
    </rPh>
    <rPh sb="13" eb="15">
      <t>コウフ</t>
    </rPh>
    <rPh sb="15" eb="17">
      <t>ヨウボウ</t>
    </rPh>
    <rPh sb="17" eb="18">
      <t>ガク</t>
    </rPh>
    <rPh sb="19" eb="21">
      <t>ジコ</t>
    </rPh>
    <rPh sb="21" eb="23">
      <t>フタン</t>
    </rPh>
    <rPh sb="23" eb="24">
      <t>ガク</t>
    </rPh>
    <rPh sb="25" eb="27">
      <t>キサイ</t>
    </rPh>
    <rPh sb="32" eb="33">
      <t>エン</t>
    </rPh>
    <rPh sb="34" eb="36">
      <t>ハスウ</t>
    </rPh>
    <rPh sb="37" eb="39">
      <t>ジコ</t>
    </rPh>
    <rPh sb="39" eb="41">
      <t>フタン</t>
    </rPh>
    <phoneticPr fontId="21"/>
  </si>
  <si>
    <t>法人番号</t>
    <rPh sb="0" eb="2">
      <t>ホウジン</t>
    </rPh>
    <rPh sb="2" eb="4">
      <t>バンゴウ</t>
    </rPh>
    <phoneticPr fontId="21"/>
  </si>
  <si>
    <t>※劇場・音楽堂、文化ホール、文化会館、能楽堂、演芸場、ライブハウス、映画館
　収容人数（座席数）
　（最大ホールの数）</t>
    <rPh sb="1" eb="3">
      <t>ゲキジョウ</t>
    </rPh>
    <rPh sb="4" eb="7">
      <t>オンガクドウ</t>
    </rPh>
    <rPh sb="8" eb="10">
      <t>ブンカ</t>
    </rPh>
    <rPh sb="14" eb="16">
      <t>ブンカ</t>
    </rPh>
    <rPh sb="16" eb="18">
      <t>カイカン</t>
    </rPh>
    <rPh sb="19" eb="22">
      <t>ノウガクドウ</t>
    </rPh>
    <rPh sb="23" eb="25">
      <t>エンゲイ</t>
    </rPh>
    <rPh sb="25" eb="26">
      <t>ジョウ</t>
    </rPh>
    <rPh sb="34" eb="37">
      <t>エイガカン</t>
    </rPh>
    <rPh sb="39" eb="41">
      <t>シュウヨウ</t>
    </rPh>
    <rPh sb="41" eb="43">
      <t>ニンズウ</t>
    </rPh>
    <rPh sb="44" eb="47">
      <t>ザセキスウ</t>
    </rPh>
    <rPh sb="51" eb="53">
      <t>サイダイ</t>
    </rPh>
    <rPh sb="57" eb="58">
      <t>カズ</t>
    </rPh>
    <phoneticPr fontId="21"/>
  </si>
  <si>
    <t xml:space="preserve">
人/席</t>
    <rPh sb="3" eb="4">
      <t>ニン</t>
    </rPh>
    <rPh sb="5" eb="6">
      <t>セキ</t>
    </rPh>
    <phoneticPr fontId="21"/>
  </si>
  <si>
    <t>※劇場・音楽堂、文化ホール、文化会館、能楽堂、演芸場、ライブハウス、施設が主催等の公演
　　実績数
　（2019年又は2020年）</t>
    <rPh sb="34" eb="36">
      <t>シセツ</t>
    </rPh>
    <rPh sb="37" eb="39">
      <t>シュサイ</t>
    </rPh>
    <rPh sb="39" eb="40">
      <t>ナド</t>
    </rPh>
    <rPh sb="41" eb="43">
      <t>コウエン</t>
    </rPh>
    <rPh sb="46" eb="48">
      <t>ジッセキ</t>
    </rPh>
    <rPh sb="48" eb="49">
      <t>スウ</t>
    </rPh>
    <rPh sb="56" eb="57">
      <t>ネン</t>
    </rPh>
    <rPh sb="57" eb="58">
      <t>マタ</t>
    </rPh>
    <rPh sb="63" eb="64">
      <t>ネン</t>
    </rPh>
    <phoneticPr fontId="21"/>
  </si>
  <si>
    <t>（2019年／2020年）　
件</t>
    <rPh sb="5" eb="6">
      <t>ネン</t>
    </rPh>
    <rPh sb="11" eb="12">
      <t>ネン</t>
    </rPh>
    <rPh sb="17" eb="18">
      <t>ケン</t>
    </rPh>
    <phoneticPr fontId="21"/>
  </si>
  <si>
    <t>着　手</t>
    <rPh sb="0" eb="1">
      <t>キ</t>
    </rPh>
    <rPh sb="2" eb="3">
      <t>テ</t>
    </rPh>
    <phoneticPr fontId="22"/>
  </si>
  <si>
    <t>完　了</t>
    <rPh sb="0" eb="1">
      <t>カン</t>
    </rPh>
    <rPh sb="2" eb="3">
      <t>リョウ</t>
    </rPh>
    <phoneticPr fontId="22"/>
  </si>
  <si>
    <t>■学芸員等の博物館職員が開館時に終日所在しているか。</t>
    <rPh sb="1" eb="5">
      <t>ガクゲイイントウ</t>
    </rPh>
    <phoneticPr fontId="21"/>
  </si>
  <si>
    <t>個</t>
    <rPh sb="0" eb="1">
      <t>コ</t>
    </rPh>
    <phoneticPr fontId="21"/>
  </si>
  <si>
    <t>※換気量確認シートを必ず記載する。</t>
    <rPh sb="1" eb="4">
      <t>カンキリョウ</t>
    </rPh>
    <rPh sb="4" eb="6">
      <t>カクニン</t>
    </rPh>
    <rPh sb="10" eb="11">
      <t>カナラ</t>
    </rPh>
    <rPh sb="12" eb="14">
      <t>キサイ</t>
    </rPh>
    <phoneticPr fontId="21"/>
  </si>
  <si>
    <t>＜換気量確認シート＞</t>
    <rPh sb="1" eb="4">
      <t>カンキリョウ</t>
    </rPh>
    <rPh sb="4" eb="6">
      <t>カクニン</t>
    </rPh>
    <phoneticPr fontId="21"/>
  </si>
  <si>
    <t>項目</t>
    <rPh sb="0" eb="2">
      <t>コウモク</t>
    </rPh>
    <phoneticPr fontId="21"/>
  </si>
  <si>
    <t>現状</t>
    <rPh sb="0" eb="2">
      <t>ゲンジョウ</t>
    </rPh>
    <phoneticPr fontId="21"/>
  </si>
  <si>
    <t>換気量確認シート</t>
    <rPh sb="0" eb="3">
      <t>カンキリョウ</t>
    </rPh>
    <rPh sb="3" eb="5">
      <t>カクニン</t>
    </rPh>
    <phoneticPr fontId="21"/>
  </si>
  <si>
    <t>　　　　国立　　　　　　公立　　　　　　私立</t>
    <rPh sb="4" eb="6">
      <t>コクリツ</t>
    </rPh>
    <rPh sb="12" eb="14">
      <t>コウリツ</t>
    </rPh>
    <rPh sb="20" eb="22">
      <t>シリツ</t>
    </rPh>
    <phoneticPr fontId="21"/>
  </si>
  <si>
    <t>　　　設置者　　　　管理者　　　　実行委員会等</t>
    <rPh sb="3" eb="6">
      <t>セッチシャ</t>
    </rPh>
    <rPh sb="10" eb="13">
      <t>カンリシャ</t>
    </rPh>
    <rPh sb="17" eb="19">
      <t>ジッコウ</t>
    </rPh>
    <rPh sb="19" eb="22">
      <t>イインカイ</t>
    </rPh>
    <rPh sb="22" eb="23">
      <t>ナド</t>
    </rPh>
    <phoneticPr fontId="21"/>
  </si>
  <si>
    <r>
      <t>　交付要望書の記載内容について確認することのできる，実務担当者の連絡先を記入してください。
　法人番号については、国税庁の以下のウェブサイトで確認の上、</t>
    </r>
    <r>
      <rPr>
        <u/>
        <sz val="10"/>
        <rFont val="ＭＳ 明朝"/>
        <family val="1"/>
        <charset val="128"/>
      </rPr>
      <t>１３桁の番号</t>
    </r>
    <r>
      <rPr>
        <sz val="10"/>
        <rFont val="ＭＳ 明朝"/>
        <family val="1"/>
        <charset val="128"/>
      </rPr>
      <t>を記入してください。
【国税庁法人番号公表サイト】https://www.houjin-bangou.nta.go.jp/</t>
    </r>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rPh sb="47" eb="49">
      <t>ホウジン</t>
    </rPh>
    <rPh sb="49" eb="51">
      <t>バンゴウ</t>
    </rPh>
    <rPh sb="57" eb="60">
      <t>コクゼイチョウ</t>
    </rPh>
    <rPh sb="61" eb="63">
      <t>イカ</t>
    </rPh>
    <rPh sb="71" eb="73">
      <t>カクニン</t>
    </rPh>
    <rPh sb="74" eb="75">
      <t>ウエ</t>
    </rPh>
    <rPh sb="78" eb="79">
      <t>ケタ</t>
    </rPh>
    <rPh sb="80" eb="82">
      <t>バンゴウ</t>
    </rPh>
    <rPh sb="83" eb="85">
      <t>キニュウ</t>
    </rPh>
    <rPh sb="94" eb="97">
      <t>コクゼイチョウ</t>
    </rPh>
    <rPh sb="97" eb="99">
      <t>ホウジン</t>
    </rPh>
    <rPh sb="99" eb="101">
      <t>バンゴウ</t>
    </rPh>
    <rPh sb="101" eb="103">
      <t>コウヒョウ</t>
    </rPh>
    <phoneticPr fontId="21"/>
  </si>
  <si>
    <t>名称
代表者職名・氏名
所在地
電話番号
法人番号</t>
    <rPh sb="0" eb="2">
      <t>メイショウ</t>
    </rPh>
    <rPh sb="3" eb="6">
      <t>ダイヒョウシャ</t>
    </rPh>
    <rPh sb="6" eb="8">
      <t>ショクメイ</t>
    </rPh>
    <rPh sb="9" eb="11">
      <t>シメイ</t>
    </rPh>
    <rPh sb="12" eb="15">
      <t>ショザイチ</t>
    </rPh>
    <rPh sb="16" eb="18">
      <t>デンワ</t>
    </rPh>
    <rPh sb="18" eb="20">
      <t>バンゴウ</t>
    </rPh>
    <rPh sb="21" eb="23">
      <t>ホウジン</t>
    </rPh>
    <rPh sb="23" eb="25">
      <t>バンゴウ</t>
    </rPh>
    <phoneticPr fontId="21"/>
  </si>
  <si>
    <t>　国立、公立又は私立のいずれかをチェックしてください。</t>
    <rPh sb="1" eb="3">
      <t>コクリツ</t>
    </rPh>
    <rPh sb="4" eb="6">
      <t>コウリツ</t>
    </rPh>
    <rPh sb="6" eb="7">
      <t>マタ</t>
    </rPh>
    <rPh sb="8" eb="10">
      <t>シリツ</t>
    </rPh>
    <phoneticPr fontId="21"/>
  </si>
  <si>
    <t>　設置者、管理者又は実行委員会等のいずれかをチェックしてください。</t>
    <rPh sb="1" eb="4">
      <t>セッチシャ</t>
    </rPh>
    <rPh sb="5" eb="8">
      <t>カンリシャ</t>
    </rPh>
    <rPh sb="10" eb="12">
      <t>ジッコウ</t>
    </rPh>
    <rPh sb="12" eb="15">
      <t>イインカイ</t>
    </rPh>
    <rPh sb="15" eb="16">
      <t>トウ</t>
    </rPh>
    <phoneticPr fontId="21"/>
  </si>
  <si>
    <t>　完了の予定期日は，不必要に１月３１日とせず，事業が実際に完了する日としてください。
　様式２に記載する全事業期間を包含する期間としてください。</t>
    <rPh sb="1" eb="3">
      <t>カンリョウ</t>
    </rPh>
    <rPh sb="4" eb="6">
      <t>ヨテイ</t>
    </rPh>
    <rPh sb="6" eb="8">
      <t>キジツ</t>
    </rPh>
    <rPh sb="10" eb="13">
      <t>フヒツヨウ</t>
    </rPh>
    <rPh sb="15" eb="16">
      <t>ガツ</t>
    </rPh>
    <rPh sb="18" eb="19">
      <t>ニチ</t>
    </rPh>
    <rPh sb="23" eb="25">
      <t>ジギョウ</t>
    </rPh>
    <rPh sb="24" eb="25">
      <t>ヘイネンド</t>
    </rPh>
    <rPh sb="26" eb="28">
      <t>ジッサイ</t>
    </rPh>
    <rPh sb="29" eb="31">
      <t>カンリョウ</t>
    </rPh>
    <rPh sb="33" eb="34">
      <t>ヒ</t>
    </rPh>
    <rPh sb="44" eb="46">
      <t>ヨウシキ</t>
    </rPh>
    <rPh sb="48" eb="50">
      <t>キサイ</t>
    </rPh>
    <rPh sb="52" eb="53">
      <t>ゼン</t>
    </rPh>
    <rPh sb="53" eb="55">
      <t>ジギョウ</t>
    </rPh>
    <rPh sb="55" eb="57">
      <t>キカン</t>
    </rPh>
    <rPh sb="58" eb="60">
      <t>ホウガン</t>
    </rPh>
    <rPh sb="62" eb="64">
      <t>キカン</t>
    </rPh>
    <phoneticPr fontId="21"/>
  </si>
  <si>
    <t>　　登録博物館　　</t>
    <rPh sb="2" eb="4">
      <t>トウロク</t>
    </rPh>
    <rPh sb="4" eb="7">
      <t>ハクブツカン</t>
    </rPh>
    <phoneticPr fontId="21"/>
  </si>
  <si>
    <t>　　博物館相当施設</t>
    <rPh sb="2" eb="5">
      <t>ハクブツカン</t>
    </rPh>
    <rPh sb="5" eb="7">
      <t>ソウトウ</t>
    </rPh>
    <rPh sb="7" eb="9">
      <t>シセツ</t>
    </rPh>
    <phoneticPr fontId="21"/>
  </si>
  <si>
    <t>　　博物館類似施設</t>
    <rPh sb="2" eb="5">
      <t>ハクブツカン</t>
    </rPh>
    <rPh sb="5" eb="7">
      <t>ルイジ</t>
    </rPh>
    <rPh sb="7" eb="9">
      <t>シセツ</t>
    </rPh>
    <phoneticPr fontId="21"/>
  </si>
  <si>
    <t>　　設置者</t>
    <rPh sb="2" eb="5">
      <t>セッチシャ</t>
    </rPh>
    <phoneticPr fontId="21"/>
  </si>
  <si>
    <t>　　管理者（指定管理者等）</t>
    <rPh sb="2" eb="5">
      <t>カンリシャ</t>
    </rPh>
    <rPh sb="6" eb="8">
      <t>シテイ</t>
    </rPh>
    <rPh sb="8" eb="11">
      <t>カンリシャ</t>
    </rPh>
    <rPh sb="11" eb="12">
      <t>ナド</t>
    </rPh>
    <phoneticPr fontId="21"/>
  </si>
  <si>
    <t>　　実行委員会、協議会</t>
    <rPh sb="2" eb="4">
      <t>ジッコウ</t>
    </rPh>
    <rPh sb="4" eb="7">
      <t>イインカイ</t>
    </rPh>
    <rPh sb="8" eb="11">
      <t>キョウギカイ</t>
    </rPh>
    <phoneticPr fontId="21"/>
  </si>
  <si>
    <t>　　100日以上</t>
    <rPh sb="5" eb="8">
      <t>ニチイジョウ</t>
    </rPh>
    <phoneticPr fontId="21"/>
  </si>
  <si>
    <t>　　150日以上（（４）①、②事業）</t>
    <rPh sb="5" eb="6">
      <t>ニチ</t>
    </rPh>
    <rPh sb="6" eb="8">
      <t>イジョウ</t>
    </rPh>
    <rPh sb="15" eb="17">
      <t>ジギョウ</t>
    </rPh>
    <phoneticPr fontId="21"/>
  </si>
  <si>
    <t>　　している（職種のわかる職員名簿を添付）</t>
    <rPh sb="7" eb="9">
      <t>ショクシュ</t>
    </rPh>
    <phoneticPr fontId="21"/>
  </si>
  <si>
    <t>　　開館</t>
    <rPh sb="2" eb="4">
      <t>カイカン</t>
    </rPh>
    <phoneticPr fontId="21"/>
  </si>
  <si>
    <t>　　閉館中（再開時期　　　　月）</t>
    <rPh sb="2" eb="4">
      <t>ヘイカン</t>
    </rPh>
    <rPh sb="4" eb="5">
      <t>ナカ</t>
    </rPh>
    <rPh sb="6" eb="8">
      <t>サイカイ</t>
    </rPh>
    <rPh sb="8" eb="10">
      <t>ジキ</t>
    </rPh>
    <rPh sb="14" eb="15">
      <t>ガツ</t>
    </rPh>
    <phoneticPr fontId="21"/>
  </si>
  <si>
    <t>　　（１）感染対策事業</t>
    <rPh sb="5" eb="7">
      <t>カンセン</t>
    </rPh>
    <rPh sb="7" eb="9">
      <t>タイサク</t>
    </rPh>
    <rPh sb="9" eb="11">
      <t>ジギョウ</t>
    </rPh>
    <phoneticPr fontId="21"/>
  </si>
  <si>
    <t>　　（４）①配信機材等</t>
    <rPh sb="6" eb="8">
      <t>ハイシン</t>
    </rPh>
    <rPh sb="8" eb="10">
      <t>キザイ</t>
    </rPh>
    <rPh sb="10" eb="11">
      <t>ナド</t>
    </rPh>
    <phoneticPr fontId="21"/>
  </si>
  <si>
    <t>　　（２）環境整備事業</t>
    <rPh sb="5" eb="7">
      <t>カンキョウ</t>
    </rPh>
    <rPh sb="7" eb="9">
      <t>セイビ</t>
    </rPh>
    <rPh sb="9" eb="11">
      <t>ジギョウ</t>
    </rPh>
    <phoneticPr fontId="21"/>
  </si>
  <si>
    <t>　　（４）②配信環境整備</t>
    <rPh sb="6" eb="8">
      <t>ハイシン</t>
    </rPh>
    <rPh sb="8" eb="10">
      <t>カンキョウ</t>
    </rPh>
    <rPh sb="10" eb="12">
      <t>セイビ</t>
    </rPh>
    <phoneticPr fontId="21"/>
  </si>
  <si>
    <t>　　上限内、１／２以内となっている。</t>
    <rPh sb="2" eb="4">
      <t>ジョウゲン</t>
    </rPh>
    <rPh sb="4" eb="5">
      <t>ナイ</t>
    </rPh>
    <rPh sb="9" eb="11">
      <t>イナイ</t>
    </rPh>
    <phoneticPr fontId="21"/>
  </si>
  <si>
    <t>　　（補助対象外で自己負担で整理している）　</t>
    <rPh sb="3" eb="5">
      <t>ホジョ</t>
    </rPh>
    <rPh sb="5" eb="8">
      <t>タイショウガイ</t>
    </rPh>
    <rPh sb="9" eb="11">
      <t>ジコ</t>
    </rPh>
    <rPh sb="11" eb="13">
      <t>フタン</t>
    </rPh>
    <rPh sb="14" eb="16">
      <t>セイリ</t>
    </rPh>
    <phoneticPr fontId="21"/>
  </si>
  <si>
    <t>　　ガイドライン有</t>
    <rPh sb="8" eb="9">
      <t>アリ</t>
    </rPh>
    <phoneticPr fontId="21"/>
  </si>
  <si>
    <t>　　添付している</t>
    <rPh sb="2" eb="4">
      <t>テンプ</t>
    </rPh>
    <phoneticPr fontId="21"/>
  </si>
  <si>
    <t>　　補助対象期間の計画となっている。</t>
    <rPh sb="2" eb="4">
      <t>ホジョ</t>
    </rPh>
    <rPh sb="4" eb="6">
      <t>タイショウ</t>
    </rPh>
    <rPh sb="6" eb="8">
      <t>キカン</t>
    </rPh>
    <rPh sb="9" eb="11">
      <t>ケイカク</t>
    </rPh>
    <phoneticPr fontId="21"/>
  </si>
  <si>
    <t>　　６ヶ月間以内となっている。</t>
    <rPh sb="4" eb="5">
      <t>ゲツ</t>
    </rPh>
    <rPh sb="5" eb="6">
      <t>アイダ</t>
    </rPh>
    <rPh sb="6" eb="8">
      <t>イナイ</t>
    </rPh>
    <phoneticPr fontId="21"/>
  </si>
  <si>
    <t>　　書類は作成されている。必要な記載もされている。</t>
    <rPh sb="2" eb="4">
      <t>ショルイ</t>
    </rPh>
    <rPh sb="5" eb="7">
      <t>サクセイ</t>
    </rPh>
    <rPh sb="13" eb="15">
      <t>ヒツヨウ</t>
    </rPh>
    <rPh sb="16" eb="18">
      <t>キサイ</t>
    </rPh>
    <phoneticPr fontId="21"/>
  </si>
  <si>
    <t>　　補助対象となる備品や役務内容となっている。</t>
    <rPh sb="2" eb="4">
      <t>ホジョ</t>
    </rPh>
    <rPh sb="4" eb="6">
      <t>タイショウ</t>
    </rPh>
    <rPh sb="9" eb="11">
      <t>ビヒン</t>
    </rPh>
    <rPh sb="12" eb="14">
      <t>エキム</t>
    </rPh>
    <rPh sb="14" eb="16">
      <t>ナイヨウ</t>
    </rPh>
    <phoneticPr fontId="21"/>
  </si>
  <si>
    <t>　　積算は正しい（自己確認済）。</t>
    <rPh sb="2" eb="4">
      <t>セキサン</t>
    </rPh>
    <rPh sb="5" eb="6">
      <t>タダ</t>
    </rPh>
    <rPh sb="9" eb="11">
      <t>ジコ</t>
    </rPh>
    <rPh sb="11" eb="13">
      <t>カクニン</t>
    </rPh>
    <rPh sb="13" eb="14">
      <t>ズミ</t>
    </rPh>
    <phoneticPr fontId="21"/>
  </si>
  <si>
    <t>　　連絡先は正しく記載している。</t>
    <rPh sb="2" eb="4">
      <t>レンラク</t>
    </rPh>
    <rPh sb="4" eb="5">
      <t>サキ</t>
    </rPh>
    <rPh sb="6" eb="7">
      <t>タダ</t>
    </rPh>
    <rPh sb="9" eb="11">
      <t>キサイ</t>
    </rPh>
    <phoneticPr fontId="21"/>
  </si>
  <si>
    <t>　　有</t>
    <rPh sb="2" eb="3">
      <t>ア</t>
    </rPh>
    <phoneticPr fontId="21"/>
  </si>
  <si>
    <t>　　無</t>
    <rPh sb="2" eb="3">
      <t>ナ</t>
    </rPh>
    <phoneticPr fontId="21"/>
  </si>
  <si>
    <t>　　非課税事業者</t>
    <rPh sb="2" eb="5">
      <t>ヒカゼイ</t>
    </rPh>
    <rPh sb="5" eb="8">
      <t>ジギョウシャ</t>
    </rPh>
    <phoneticPr fontId="21"/>
  </si>
  <si>
    <t>　　課税事業者</t>
    <rPh sb="2" eb="4">
      <t>カゼイ</t>
    </rPh>
    <rPh sb="4" eb="6">
      <t>ジギョウ</t>
    </rPh>
    <rPh sb="6" eb="7">
      <t>シャ</t>
    </rPh>
    <phoneticPr fontId="21"/>
  </si>
  <si>
    <t>空調設備等の改修・増設事業（空調部品交換・保守点検）</t>
    <rPh sb="0" eb="2">
      <t>クウチョウ</t>
    </rPh>
    <rPh sb="2" eb="4">
      <t>セツビ</t>
    </rPh>
    <rPh sb="4" eb="5">
      <t>トウ</t>
    </rPh>
    <rPh sb="6" eb="8">
      <t>カイシュウ</t>
    </rPh>
    <rPh sb="9" eb="11">
      <t>ゾウセツ</t>
    </rPh>
    <rPh sb="11" eb="13">
      <t>ジギョウ</t>
    </rPh>
    <rPh sb="14" eb="16">
      <t>クウチョウ</t>
    </rPh>
    <rPh sb="16" eb="18">
      <t>ブヒン</t>
    </rPh>
    <rPh sb="18" eb="20">
      <t>コウカン</t>
    </rPh>
    <rPh sb="21" eb="23">
      <t>ホシュ</t>
    </rPh>
    <rPh sb="23" eb="25">
      <t>テンケン</t>
    </rPh>
    <phoneticPr fontId="21"/>
  </si>
  <si>
    <t>更新・増設後</t>
    <rPh sb="0" eb="2">
      <t>コウシン</t>
    </rPh>
    <rPh sb="3" eb="5">
      <t>ゾウセツ</t>
    </rPh>
    <rPh sb="5" eb="6">
      <t>ゴ</t>
    </rPh>
    <phoneticPr fontId="21"/>
  </si>
  <si>
    <t>換気エリア①：</t>
    <phoneticPr fontId="21"/>
  </si>
  <si>
    <t>換気エリア②：</t>
    <phoneticPr fontId="21"/>
  </si>
  <si>
    <t>施設の延べ床面積（㎡）</t>
    <rPh sb="0" eb="2">
      <t>シセツ</t>
    </rPh>
    <rPh sb="3" eb="4">
      <t>ノ</t>
    </rPh>
    <rPh sb="5" eb="8">
      <t>ユカメンセキ</t>
    </rPh>
    <phoneticPr fontId="21"/>
  </si>
  <si>
    <t>※本様式は、空調設備の改修・増設事業を申請する場合に記載する。</t>
    <rPh sb="1" eb="2">
      <t>ホン</t>
    </rPh>
    <rPh sb="2" eb="4">
      <t>ヨウシキ</t>
    </rPh>
    <rPh sb="6" eb="8">
      <t>クウチョウ</t>
    </rPh>
    <rPh sb="8" eb="10">
      <t>セツビ</t>
    </rPh>
    <rPh sb="11" eb="13">
      <t>カイシュウ</t>
    </rPh>
    <rPh sb="14" eb="16">
      <t>ゾウセツ</t>
    </rPh>
    <rPh sb="16" eb="18">
      <t>ジギョウ</t>
    </rPh>
    <rPh sb="19" eb="21">
      <t>シンセイ</t>
    </rPh>
    <rPh sb="23" eb="25">
      <t>バアイ</t>
    </rPh>
    <rPh sb="26" eb="28">
      <t>キサイ</t>
    </rPh>
    <phoneticPr fontId="21"/>
  </si>
  <si>
    <t>空調設備等の改修・増設事業（本体機器の更新・増設）</t>
    <rPh sb="0" eb="2">
      <t>クウチョウ</t>
    </rPh>
    <rPh sb="2" eb="4">
      <t>セツビ</t>
    </rPh>
    <rPh sb="4" eb="5">
      <t>トウ</t>
    </rPh>
    <rPh sb="6" eb="8">
      <t>カイシュウ</t>
    </rPh>
    <rPh sb="9" eb="11">
      <t>ゾウセツ</t>
    </rPh>
    <rPh sb="11" eb="13">
      <t>ジギョウ</t>
    </rPh>
    <rPh sb="14" eb="16">
      <t>ホンタイ</t>
    </rPh>
    <rPh sb="16" eb="18">
      <t>キキ</t>
    </rPh>
    <rPh sb="19" eb="21">
      <t>コウシン</t>
    </rPh>
    <rPh sb="22" eb="24">
      <t>ゾウセツ</t>
    </rPh>
    <phoneticPr fontId="21"/>
  </si>
  <si>
    <t>※本体機器の更新・増設を行う場合、必ず記載する。</t>
    <rPh sb="1" eb="3">
      <t>ホンタイ</t>
    </rPh>
    <rPh sb="3" eb="5">
      <t>キキ</t>
    </rPh>
    <rPh sb="6" eb="8">
      <t>コウシン</t>
    </rPh>
    <rPh sb="9" eb="11">
      <t>ゾウセツ</t>
    </rPh>
    <rPh sb="12" eb="13">
      <t>オコナ</t>
    </rPh>
    <rPh sb="14" eb="16">
      <t>バアイ</t>
    </rPh>
    <rPh sb="17" eb="18">
      <t>カナラ</t>
    </rPh>
    <rPh sb="19" eb="21">
      <t>キサイ</t>
    </rPh>
    <phoneticPr fontId="21"/>
  </si>
  <si>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2"/>
  </si>
  <si>
    <t>換気
エリア
(※)</t>
    <rPh sb="0" eb="2">
      <t>カンキ</t>
    </rPh>
    <phoneticPr fontId="21"/>
  </si>
  <si>
    <t>※本様式は、感染防止事業、環境整備事業、配信環境整備事業を申請する場合に記載する。</t>
    <rPh sb="1" eb="2">
      <t>ホン</t>
    </rPh>
    <rPh sb="2" eb="4">
      <t>ヨウシキ</t>
    </rPh>
    <rPh sb="6" eb="8">
      <t>カンセン</t>
    </rPh>
    <rPh sb="8" eb="10">
      <t>ボウシ</t>
    </rPh>
    <rPh sb="10" eb="12">
      <t>ジギョウ</t>
    </rPh>
    <rPh sb="13" eb="15">
      <t>カンキョウ</t>
    </rPh>
    <rPh sb="15" eb="17">
      <t>セイビ</t>
    </rPh>
    <rPh sb="17" eb="19">
      <t>ジギョウ</t>
    </rPh>
    <rPh sb="20" eb="22">
      <t>ハイシン</t>
    </rPh>
    <rPh sb="22" eb="24">
      <t>カンキョウ</t>
    </rPh>
    <rPh sb="24" eb="26">
      <t>セイビ</t>
    </rPh>
    <rPh sb="26" eb="28">
      <t>ジギョウ</t>
    </rPh>
    <rPh sb="29" eb="31">
      <t>シンセイ</t>
    </rPh>
    <rPh sb="33" eb="35">
      <t>バアイ</t>
    </rPh>
    <rPh sb="36" eb="38">
      <t>キサイ</t>
    </rPh>
    <phoneticPr fontId="21"/>
  </si>
  <si>
    <t>収容定員
【A】</t>
    <rPh sb="2" eb="4">
      <t>テイイン</t>
    </rPh>
    <phoneticPr fontId="21"/>
  </si>
  <si>
    <t>換気量（㎥/h）
【B】</t>
    <rPh sb="0" eb="3">
      <t>カンキリョウ</t>
    </rPh>
    <phoneticPr fontId="21"/>
  </si>
  <si>
    <t>1人当り換気量（㎥/h）
【B/A】</t>
    <phoneticPr fontId="21"/>
  </si>
  <si>
    <t>※換気量が異なる複数の換気エリアについて補助を受けようとする場合は、換気エリア毎に上表を作成してください。また、表が不足する場合は、コピーしてください。</t>
    <rPh sb="3" eb="4">
      <t>リョウ</t>
    </rPh>
    <rPh sb="8" eb="10">
      <t>フクスウ</t>
    </rPh>
    <rPh sb="11" eb="13">
      <t>カンキ</t>
    </rPh>
    <rPh sb="20" eb="22">
      <t>ホジョ</t>
    </rPh>
    <rPh sb="23" eb="24">
      <t>ウ</t>
    </rPh>
    <rPh sb="30" eb="32">
      <t>バアイ</t>
    </rPh>
    <rPh sb="34" eb="36">
      <t>カンキ</t>
    </rPh>
    <rPh sb="39" eb="40">
      <t>ゴト</t>
    </rPh>
    <rPh sb="44" eb="46">
      <t>サクセイ</t>
    </rPh>
    <rPh sb="56" eb="57">
      <t>ヒョウ</t>
    </rPh>
    <rPh sb="58" eb="60">
      <t>フソク</t>
    </rPh>
    <rPh sb="62" eb="64">
      <t>バアイ</t>
    </rPh>
    <phoneticPr fontId="21"/>
  </si>
  <si>
    <t>＜換気量確認シート２＞</t>
    <rPh sb="1" eb="4">
      <t>カンキリョウ</t>
    </rPh>
    <rPh sb="4" eb="6">
      <t>カクニン</t>
    </rPh>
    <phoneticPr fontId="21"/>
  </si>
  <si>
    <t>機器名</t>
    <rPh sb="0" eb="2">
      <t>キキ</t>
    </rPh>
    <rPh sb="2" eb="3">
      <t>メイ</t>
    </rPh>
    <phoneticPr fontId="22"/>
  </si>
  <si>
    <t>現状</t>
    <rPh sb="0" eb="2">
      <t>ゲンジョウ</t>
    </rPh>
    <phoneticPr fontId="22"/>
  </si>
  <si>
    <t>更新・増設後</t>
    <rPh sb="0" eb="2">
      <t>コウシン</t>
    </rPh>
    <rPh sb="3" eb="5">
      <t>ゾウセツ</t>
    </rPh>
    <rPh sb="5" eb="6">
      <t>ゴ</t>
    </rPh>
    <phoneticPr fontId="22"/>
  </si>
  <si>
    <t>計</t>
    <rPh sb="0" eb="1">
      <t>ケイ</t>
    </rPh>
    <phoneticPr fontId="22"/>
  </si>
  <si>
    <t>※表が不足する場合は、コピーして使用してください。</t>
    <rPh sb="16" eb="18">
      <t>シヨウ</t>
    </rPh>
    <phoneticPr fontId="22"/>
  </si>
  <si>
    <t>事業期間</t>
    <rPh sb="0" eb="2">
      <t>ジギョウ</t>
    </rPh>
    <rPh sb="2" eb="4">
      <t>キカン</t>
    </rPh>
    <phoneticPr fontId="21"/>
  </si>
  <si>
    <t>令和</t>
    <rPh sb="0" eb="2">
      <t>レイワ</t>
    </rPh>
    <phoneticPr fontId="21"/>
  </si>
  <si>
    <t>年</t>
    <rPh sb="0" eb="1">
      <t>ネン</t>
    </rPh>
    <phoneticPr fontId="21"/>
  </si>
  <si>
    <t>月</t>
    <rPh sb="0" eb="1">
      <t>ツキ</t>
    </rPh>
    <phoneticPr fontId="21"/>
  </si>
  <si>
    <t>～</t>
    <phoneticPr fontId="21"/>
  </si>
  <si>
    <t>換気エリア①：</t>
    <rPh sb="0" eb="2">
      <t>カンキ</t>
    </rPh>
    <phoneticPr fontId="22"/>
  </si>
  <si>
    <t>換気エリア②：</t>
    <rPh sb="0" eb="2">
      <t>カンキ</t>
    </rPh>
    <phoneticPr fontId="22"/>
  </si>
  <si>
    <t>機器名</t>
    <rPh sb="0" eb="2">
      <t>キキ</t>
    </rPh>
    <rPh sb="2" eb="3">
      <t>メイ</t>
    </rPh>
    <phoneticPr fontId="21"/>
  </si>
  <si>
    <t>それぞれの機器の仕様書等を参考に記入してください。</t>
    <rPh sb="5" eb="7">
      <t>キキ</t>
    </rPh>
    <rPh sb="8" eb="11">
      <t>シヨウショ</t>
    </rPh>
    <phoneticPr fontId="21"/>
  </si>
  <si>
    <t>（１人当り</t>
    <rPh sb="2" eb="3">
      <t>ニン</t>
    </rPh>
    <rPh sb="3" eb="4">
      <t>アタ</t>
    </rPh>
    <phoneticPr fontId="21"/>
  </si>
  <si>
    <t>㎡）</t>
    <phoneticPr fontId="21"/>
  </si>
  <si>
    <t>換気エリアの床面積（㎡）
※収容定員を②で算定した場合のみ記入</t>
    <rPh sb="0" eb="2">
      <t>カンキ</t>
    </rPh>
    <rPh sb="6" eb="9">
      <t>ユカメンセキ</t>
    </rPh>
    <rPh sb="14" eb="16">
      <t>シュウヨウ</t>
    </rPh>
    <rPh sb="16" eb="18">
      <t>テイイン</t>
    </rPh>
    <rPh sb="21" eb="23">
      <t>サンテイ</t>
    </rPh>
    <rPh sb="25" eb="27">
      <t>バアイ</t>
    </rPh>
    <rPh sb="29" eb="31">
      <t>キニュウ</t>
    </rPh>
    <phoneticPr fontId="21"/>
  </si>
  <si>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設置されている場合、必ず記載する。</t>
    </r>
    <rPh sb="1" eb="2">
      <t>カク</t>
    </rPh>
    <rPh sb="2" eb="4">
      <t>カンキ</t>
    </rPh>
    <rPh sb="8" eb="10">
      <t>カンキ</t>
    </rPh>
    <rPh sb="10" eb="12">
      <t>セツビ</t>
    </rPh>
    <rPh sb="13" eb="15">
      <t>フクスウ</t>
    </rPh>
    <rPh sb="15" eb="17">
      <t>セッチ</t>
    </rPh>
    <rPh sb="22" eb="24">
      <t>バアイ</t>
    </rPh>
    <rPh sb="25" eb="26">
      <t>カナラ</t>
    </rPh>
    <rPh sb="27" eb="29">
      <t>キサイ</t>
    </rPh>
    <phoneticPr fontId="21"/>
  </si>
  <si>
    <t>機器名を仕様書等から記載してください。
（例）全熱交換器、天井換気扇、エアハンドリングユニット、
　　　ユニット型空調機、外調機、外気処理ユニットなど</t>
    <rPh sb="0" eb="2">
      <t>キキ</t>
    </rPh>
    <rPh sb="2" eb="3">
      <t>メイ</t>
    </rPh>
    <rPh sb="4" eb="7">
      <t>シヨウショ</t>
    </rPh>
    <rPh sb="7" eb="8">
      <t>トウ</t>
    </rPh>
    <rPh sb="10" eb="12">
      <t>キサイ</t>
    </rPh>
    <rPh sb="21" eb="22">
      <t>レイ</t>
    </rPh>
    <rPh sb="23" eb="24">
      <t>ゼン</t>
    </rPh>
    <rPh sb="24" eb="28">
      <t>ネツコウカンキ</t>
    </rPh>
    <rPh sb="29" eb="31">
      <t>テンジョウ</t>
    </rPh>
    <rPh sb="31" eb="34">
      <t>カンキセン</t>
    </rPh>
    <rPh sb="56" eb="57">
      <t>ガタ</t>
    </rPh>
    <rPh sb="57" eb="60">
      <t>クウチョウキ</t>
    </rPh>
    <rPh sb="61" eb="64">
      <t>ガイチョウキ</t>
    </rPh>
    <rPh sb="65" eb="67">
      <t>ガイキ</t>
    </rPh>
    <rPh sb="67" eb="69">
      <t>ショリ</t>
    </rPh>
    <phoneticPr fontId="21"/>
  </si>
  <si>
    <t>　　（３）空調設備等改修・増設事業</t>
    <rPh sb="5" eb="7">
      <t>クウチョウ</t>
    </rPh>
    <rPh sb="7" eb="9">
      <t>セツビ</t>
    </rPh>
    <rPh sb="9" eb="10">
      <t>ナド</t>
    </rPh>
    <rPh sb="10" eb="12">
      <t>カイシュウ</t>
    </rPh>
    <rPh sb="13" eb="15">
      <t>ゾウセツ</t>
    </rPh>
    <rPh sb="15" eb="17">
      <t>ジギョウ</t>
    </rPh>
    <phoneticPr fontId="21"/>
  </si>
  <si>
    <t>(3)空調設備等の改修・
　 増設事業　　　
　（上限額2000万円）</t>
    <rPh sb="3" eb="5">
      <t>クウチョウ</t>
    </rPh>
    <rPh sb="5" eb="7">
      <t>セツビ</t>
    </rPh>
    <rPh sb="7" eb="8">
      <t>ナド</t>
    </rPh>
    <rPh sb="9" eb="11">
      <t>カイシュウ</t>
    </rPh>
    <rPh sb="15" eb="17">
      <t>ゾウセツ</t>
    </rPh>
    <rPh sb="17" eb="19">
      <t>ジギョウ</t>
    </rPh>
    <rPh sb="25" eb="28">
      <t>ジョウゲンガク</t>
    </rPh>
    <rPh sb="32" eb="34">
      <t>マンエン</t>
    </rPh>
    <phoneticPr fontId="22"/>
  </si>
  <si>
    <t>　本事業の「感染対策事業」、「環境整備事業」、「空調設備等の改修・増設事業」、「配信等環境整備事業（配信等支援）」、「配信等環境整備事業（環境整備支援）」の事業区分から記入ください。</t>
    <rPh sb="1" eb="2">
      <t>ホン</t>
    </rPh>
    <rPh sb="2" eb="4">
      <t>ジギョウ</t>
    </rPh>
    <rPh sb="6" eb="8">
      <t>カンセン</t>
    </rPh>
    <rPh sb="8" eb="10">
      <t>タイサク</t>
    </rPh>
    <rPh sb="10" eb="12">
      <t>ジギョウ</t>
    </rPh>
    <rPh sb="15" eb="17">
      <t>カンキョウ</t>
    </rPh>
    <rPh sb="17" eb="19">
      <t>セイビ</t>
    </rPh>
    <rPh sb="19" eb="21">
      <t>ジギョウ</t>
    </rPh>
    <rPh sb="24" eb="26">
      <t>クウチョウ</t>
    </rPh>
    <rPh sb="26" eb="28">
      <t>セツビ</t>
    </rPh>
    <rPh sb="28" eb="29">
      <t>トウ</t>
    </rPh>
    <rPh sb="30" eb="32">
      <t>カイシュウ</t>
    </rPh>
    <rPh sb="33" eb="35">
      <t>ゾウセツ</t>
    </rPh>
    <rPh sb="35" eb="37">
      <t>ジギョウ</t>
    </rPh>
    <rPh sb="40" eb="42">
      <t>ハイシン</t>
    </rPh>
    <rPh sb="42" eb="43">
      <t>トウ</t>
    </rPh>
    <rPh sb="43" eb="45">
      <t>カンキョウ</t>
    </rPh>
    <rPh sb="45" eb="47">
      <t>セイビ</t>
    </rPh>
    <rPh sb="47" eb="49">
      <t>ジギョウ</t>
    </rPh>
    <rPh sb="50" eb="52">
      <t>ハイシン</t>
    </rPh>
    <rPh sb="52" eb="53">
      <t>トウ</t>
    </rPh>
    <rPh sb="53" eb="55">
      <t>シエン</t>
    </rPh>
    <rPh sb="59" eb="61">
      <t>ハイシン</t>
    </rPh>
    <rPh sb="61" eb="62">
      <t>トウ</t>
    </rPh>
    <rPh sb="62" eb="64">
      <t>カンキョウ</t>
    </rPh>
    <rPh sb="64" eb="66">
      <t>セイビ</t>
    </rPh>
    <rPh sb="66" eb="68">
      <t>ジギョウ</t>
    </rPh>
    <rPh sb="69" eb="71">
      <t>カンキョウ</t>
    </rPh>
    <rPh sb="71" eb="73">
      <t>セイビ</t>
    </rPh>
    <rPh sb="73" eb="75">
      <t>シエン</t>
    </rPh>
    <rPh sb="78" eb="80">
      <t>ジギョウ</t>
    </rPh>
    <rPh sb="80" eb="82">
      <t>クブン</t>
    </rPh>
    <rPh sb="84" eb="86">
      <t>キニュウ</t>
    </rPh>
    <phoneticPr fontId="21"/>
  </si>
  <si>
    <r>
      <t>　本事業の「感染対策事業」、「環境整備事業」、「配信等環境整備事業（配信等支援）」、「配信等環境整備事業（配信等支援）」の事業区分から記入ください。
　</t>
    </r>
    <r>
      <rPr>
        <u/>
        <sz val="10"/>
        <rFont val="ＭＳ 明朝"/>
        <family val="1"/>
        <charset val="128"/>
      </rPr>
      <t>「空調設備等の改修・増設事業」については、様式４－２を作成してください。</t>
    </r>
    <rPh sb="8" eb="10">
      <t>タイサク</t>
    </rPh>
    <rPh sb="86" eb="88">
      <t>ゾウセツ</t>
    </rPh>
    <rPh sb="97" eb="99">
      <t>ヨウシキ</t>
    </rPh>
    <rPh sb="103" eb="105">
      <t>サクセイ</t>
    </rPh>
    <phoneticPr fontId="21"/>
  </si>
  <si>
    <r>
      <t>　</t>
    </r>
    <r>
      <rPr>
        <u/>
        <sz val="10"/>
        <rFont val="ＭＳ 明朝"/>
        <family val="1"/>
        <charset val="128"/>
      </rPr>
      <t>要望する事業全てについて、以下の項目を含め、簡潔かつ具体的に説明してください。</t>
    </r>
    <r>
      <rPr>
        <sz val="10"/>
        <rFont val="ＭＳ 明朝"/>
        <family val="1"/>
        <charset val="128"/>
      </rPr>
      <t xml:space="preserve">
　・何をどのぐらいの量を確保するのか。
　・施設のどの部分の対策を実施するのか。
　・空調設備等の改修・増設工事は工事内容とスケジュール</t>
    </r>
    <rPh sb="1" eb="3">
      <t>ヨウボウ</t>
    </rPh>
    <rPh sb="5" eb="7">
      <t>ジギョウ</t>
    </rPh>
    <rPh sb="7" eb="8">
      <t>スベ</t>
    </rPh>
    <rPh sb="14" eb="16">
      <t>イカ</t>
    </rPh>
    <rPh sb="17" eb="19">
      <t>コウモク</t>
    </rPh>
    <rPh sb="20" eb="21">
      <t>フク</t>
    </rPh>
    <rPh sb="23" eb="25">
      <t>カンケツ</t>
    </rPh>
    <rPh sb="27" eb="30">
      <t>グタイテキ</t>
    </rPh>
    <rPh sb="31" eb="33">
      <t>セツメイ</t>
    </rPh>
    <rPh sb="43" eb="44">
      <t>ナニ</t>
    </rPh>
    <rPh sb="51" eb="52">
      <t>リョウ</t>
    </rPh>
    <rPh sb="53" eb="55">
      <t>カクホ</t>
    </rPh>
    <rPh sb="63" eb="65">
      <t>シセツ</t>
    </rPh>
    <rPh sb="68" eb="70">
      <t>ブブン</t>
    </rPh>
    <rPh sb="71" eb="73">
      <t>タイサク</t>
    </rPh>
    <rPh sb="74" eb="76">
      <t>ジッシ</t>
    </rPh>
    <rPh sb="84" eb="86">
      <t>クウチョウ</t>
    </rPh>
    <rPh sb="86" eb="88">
      <t>セツビ</t>
    </rPh>
    <rPh sb="88" eb="89">
      <t>トウ</t>
    </rPh>
    <rPh sb="90" eb="92">
      <t>カイシュウ</t>
    </rPh>
    <rPh sb="93" eb="95">
      <t>ゾウセツ</t>
    </rPh>
    <rPh sb="95" eb="97">
      <t>コウジ</t>
    </rPh>
    <rPh sb="98" eb="100">
      <t>コウジ</t>
    </rPh>
    <rPh sb="100" eb="102">
      <t>ナイヨウ</t>
    </rPh>
    <phoneticPr fontId="21"/>
  </si>
  <si>
    <t>数量
【A】</t>
    <rPh sb="0" eb="2">
      <t>スウリョウ</t>
    </rPh>
    <phoneticPr fontId="22"/>
  </si>
  <si>
    <t>換気量（㎥/h）
【B】</t>
    <rPh sb="0" eb="2">
      <t>カンキ</t>
    </rPh>
    <rPh sb="2" eb="3">
      <t>リョウ</t>
    </rPh>
    <phoneticPr fontId="22"/>
  </si>
  <si>
    <t>換気量（㎥/h）
【A×B】</t>
    <rPh sb="0" eb="2">
      <t>カンキ</t>
    </rPh>
    <rPh sb="2" eb="3">
      <t>リョウ</t>
    </rPh>
    <phoneticPr fontId="22"/>
  </si>
  <si>
    <t>数量
【A】</t>
    <rPh sb="0" eb="2">
      <t>スウリョウ</t>
    </rPh>
    <phoneticPr fontId="21"/>
  </si>
  <si>
    <t>それぞれの機器の数量を記入してください。
機器により換気量が異なる場合は、行を分けて記入してください。</t>
    <rPh sb="5" eb="7">
      <t>キキ</t>
    </rPh>
    <rPh sb="8" eb="10">
      <t>スウリョウ</t>
    </rPh>
    <rPh sb="21" eb="23">
      <t>キキ</t>
    </rPh>
    <rPh sb="26" eb="29">
      <t>カンキリョウ</t>
    </rPh>
    <rPh sb="30" eb="31">
      <t>コト</t>
    </rPh>
    <rPh sb="33" eb="35">
      <t>バアイ</t>
    </rPh>
    <rPh sb="37" eb="38">
      <t>ギョウ</t>
    </rPh>
    <rPh sb="39" eb="40">
      <t>ワ</t>
    </rPh>
    <rPh sb="42" eb="44">
      <t>キニュウ</t>
    </rPh>
    <phoneticPr fontId="21"/>
  </si>
  <si>
    <t>換気量
【B】</t>
    <rPh sb="0" eb="3">
      <t>カンキリョウ</t>
    </rPh>
    <phoneticPr fontId="21"/>
  </si>
  <si>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22"/>
  </si>
  <si>
    <r>
      <t>　「空調設備等の改修事業」のうち、「空調部品交換・保守点検」、「本体機器の更新・増設」のそれぞれ該当する表に記入してください。
　</t>
    </r>
    <r>
      <rPr>
        <u/>
        <sz val="10"/>
        <rFont val="ＭＳ 明朝"/>
        <family val="1"/>
        <charset val="128"/>
      </rPr>
      <t>本体機器の更新・増設の場合は、換気量確認シート（各換気エリアに換気設備が複数設置されている場合は、様式４－３にも記入してください。）にも記入</t>
    </r>
    <r>
      <rPr>
        <sz val="10"/>
        <rFont val="ＭＳ 明朝"/>
        <family val="1"/>
        <charset val="128"/>
      </rPr>
      <t>してください。
　事業期間をそれぞれ記入してください。（「空調部品交換・保守点検」は、令和４年１月３１日まで、「本体機器の更新・増設」は、令和４年３月３１日まで）</t>
    </r>
    <rPh sb="6" eb="7">
      <t>トウ</t>
    </rPh>
    <rPh sb="48" eb="50">
      <t>ガイトウ</t>
    </rPh>
    <rPh sb="52" eb="53">
      <t>ヒョウ</t>
    </rPh>
    <rPh sb="54" eb="56">
      <t>キニュウ</t>
    </rPh>
    <rPh sb="76" eb="78">
      <t>バアイ</t>
    </rPh>
    <rPh sb="80" eb="83">
      <t>カンキリョウ</t>
    </rPh>
    <rPh sb="83" eb="85">
      <t>カクニン</t>
    </rPh>
    <rPh sb="114" eb="116">
      <t>ヨウシキ</t>
    </rPh>
    <rPh sb="121" eb="123">
      <t>キニュウ</t>
    </rPh>
    <rPh sb="133" eb="135">
      <t>キニュウ</t>
    </rPh>
    <rPh sb="144" eb="146">
      <t>ジギョウ</t>
    </rPh>
    <rPh sb="146" eb="148">
      <t>キカン</t>
    </rPh>
    <rPh sb="153" eb="155">
      <t>キニュウ</t>
    </rPh>
    <rPh sb="178" eb="180">
      <t>レイワ</t>
    </rPh>
    <rPh sb="181" eb="182">
      <t>ネン</t>
    </rPh>
    <rPh sb="183" eb="184">
      <t>ガツ</t>
    </rPh>
    <rPh sb="186" eb="187">
      <t>ニチ</t>
    </rPh>
    <rPh sb="204" eb="206">
      <t>レイワ</t>
    </rPh>
    <rPh sb="207" eb="208">
      <t>ネン</t>
    </rPh>
    <rPh sb="209" eb="210">
      <t>ガツ</t>
    </rPh>
    <rPh sb="212" eb="213">
      <t>ニチ</t>
    </rPh>
    <phoneticPr fontId="21"/>
  </si>
  <si>
    <t>＜施設の延べ床面積＞
　単独施設の場合、当該施設の延べ床面積を記載してください。
　商業施設等の一部に入居しているなど、複合施設の一部である場合は、入居している建物全体の延床面積を記載してください。
＜収容定員＞
①客席や会議室など定員が設定されているエリアについては、その人数を記載してください。
②それ以外の場合は、換気エリアの面積に対し、１人当りの面積を３㎡以上で算出してください。（ライブハウスの公演会場など、客席が設定されておらず立ち見を前提とするエリアは1㎡以上とすることも可とします。）
※収容定員の算定方法について、①②のうち、該当するものをチェックしてください。（②の場合、１人当りの面積も記載してください。）
＜換気エリアの延べ床面積＞
　収容定員を②の方法で算定した場合は、必ず記載してください。
＜換気量＞
　現在の機器と更新する機器、それぞれの仕様書等を参考に記入してください。換気量が複数の機器の合計値である場合は、様式４－３＜換気量確認シート２＞を作成してください。
　１人当り換気量は、自動計算されます。</t>
    <rPh sb="1" eb="3">
      <t>シセツ</t>
    </rPh>
    <rPh sb="4" eb="5">
      <t>ノ</t>
    </rPh>
    <rPh sb="6" eb="9">
      <t>ユカメンセキ</t>
    </rPh>
    <rPh sb="12" eb="14">
      <t>タンドク</t>
    </rPh>
    <rPh sb="14" eb="16">
      <t>シセツ</t>
    </rPh>
    <rPh sb="17" eb="19">
      <t>バアイ</t>
    </rPh>
    <rPh sb="20" eb="22">
      <t>トウガイ</t>
    </rPh>
    <rPh sb="22" eb="24">
      <t>シセツ</t>
    </rPh>
    <rPh sb="25" eb="26">
      <t>ノ</t>
    </rPh>
    <rPh sb="27" eb="30">
      <t>ユカメンセキ</t>
    </rPh>
    <rPh sb="31" eb="33">
      <t>キサイ</t>
    </rPh>
    <rPh sb="42" eb="44">
      <t>ショウギョウ</t>
    </rPh>
    <rPh sb="44" eb="46">
      <t>シセツ</t>
    </rPh>
    <rPh sb="46" eb="47">
      <t>トウ</t>
    </rPh>
    <rPh sb="51" eb="53">
      <t>ニュウキョ</t>
    </rPh>
    <rPh sb="60" eb="62">
      <t>フクゴウ</t>
    </rPh>
    <rPh sb="62" eb="64">
      <t>シセツ</t>
    </rPh>
    <rPh sb="65" eb="67">
      <t>イチブ</t>
    </rPh>
    <rPh sb="70" eb="72">
      <t>バアイ</t>
    </rPh>
    <rPh sb="74" eb="76">
      <t>ニュウキョ</t>
    </rPh>
    <rPh sb="80" eb="82">
      <t>タテモノ</t>
    </rPh>
    <rPh sb="82" eb="84">
      <t>ゼンタイ</t>
    </rPh>
    <rPh sb="85" eb="87">
      <t>ノベユカ</t>
    </rPh>
    <rPh sb="87" eb="89">
      <t>メンセキ</t>
    </rPh>
    <rPh sb="90" eb="92">
      <t>キサイ</t>
    </rPh>
    <rPh sb="253" eb="255">
      <t>シュウヨウ</t>
    </rPh>
    <rPh sb="255" eb="257">
      <t>テイイン</t>
    </rPh>
    <rPh sb="258" eb="260">
      <t>サンテイ</t>
    </rPh>
    <rPh sb="273" eb="275">
      <t>ガイトウ</t>
    </rPh>
    <rPh sb="294" eb="296">
      <t>バアイ</t>
    </rPh>
    <rPh sb="298" eb="299">
      <t>ニン</t>
    </rPh>
    <rPh sb="299" eb="300">
      <t>アタ</t>
    </rPh>
    <rPh sb="302" eb="304">
      <t>メンセキ</t>
    </rPh>
    <rPh sb="305" eb="307">
      <t>キサイ</t>
    </rPh>
    <rPh sb="318" eb="320">
      <t>カンキ</t>
    </rPh>
    <rPh sb="324" eb="325">
      <t>ノ</t>
    </rPh>
    <rPh sb="326" eb="329">
      <t>ユカメンセキ</t>
    </rPh>
    <rPh sb="332" eb="334">
      <t>シュウヨウ</t>
    </rPh>
    <rPh sb="334" eb="336">
      <t>テイイン</t>
    </rPh>
    <rPh sb="339" eb="341">
      <t>ホウホウ</t>
    </rPh>
    <rPh sb="342" eb="344">
      <t>サンテイ</t>
    </rPh>
    <rPh sb="346" eb="348">
      <t>バアイ</t>
    </rPh>
    <rPh sb="350" eb="351">
      <t>カナラ</t>
    </rPh>
    <rPh sb="352" eb="354">
      <t>キサイ</t>
    </rPh>
    <rPh sb="364" eb="367">
      <t>カンキリョウ</t>
    </rPh>
    <rPh sb="396" eb="398">
      <t>キニュウ</t>
    </rPh>
    <rPh sb="455" eb="456">
      <t>ニン</t>
    </rPh>
    <rPh sb="456" eb="457">
      <t>アタ</t>
    </rPh>
    <rPh sb="458" eb="461">
      <t>カンキリョウ</t>
    </rPh>
    <rPh sb="463" eb="465">
      <t>ジドウ</t>
    </rPh>
    <rPh sb="465" eb="467">
      <t>ケイサン</t>
    </rPh>
    <phoneticPr fontId="21"/>
  </si>
  <si>
    <t>※換気量が複数の換気設備の合計値である場合は、様式４－３＜換気量確認シート２＞を作成してください。</t>
    <rPh sb="1" eb="4">
      <t>カンキリョウ</t>
    </rPh>
    <rPh sb="5" eb="7">
      <t>フクスウ</t>
    </rPh>
    <rPh sb="8" eb="10">
      <t>カンキ</t>
    </rPh>
    <rPh sb="10" eb="12">
      <t>セツビ</t>
    </rPh>
    <rPh sb="13" eb="16">
      <t>ゴウケイチ</t>
    </rPh>
    <rPh sb="19" eb="21">
      <t>バアイ</t>
    </rPh>
    <phoneticPr fontId="21"/>
  </si>
  <si>
    <t>（※令和３年１月８日～令和４年１月３１日（空調設備等の改修・増設事業の本体機器の更新・増設のみ、令和４年３月３１日まで可））</t>
    <rPh sb="2" eb="4">
      <t>レイワ</t>
    </rPh>
    <rPh sb="5" eb="6">
      <t>ネン</t>
    </rPh>
    <rPh sb="7" eb="8">
      <t>ガツ</t>
    </rPh>
    <rPh sb="9" eb="10">
      <t>ニチ</t>
    </rPh>
    <rPh sb="11" eb="13">
      <t>レイワ</t>
    </rPh>
    <rPh sb="14" eb="15">
      <t>ネン</t>
    </rPh>
    <rPh sb="16" eb="17">
      <t>ガツ</t>
    </rPh>
    <rPh sb="19" eb="20">
      <t>ニチ</t>
    </rPh>
    <rPh sb="21" eb="23">
      <t>クウチョウ</t>
    </rPh>
    <rPh sb="23" eb="25">
      <t>セツビ</t>
    </rPh>
    <rPh sb="25" eb="26">
      <t>トウ</t>
    </rPh>
    <rPh sb="27" eb="29">
      <t>カイシュウ</t>
    </rPh>
    <rPh sb="30" eb="32">
      <t>ゾウセツ</t>
    </rPh>
    <rPh sb="32" eb="34">
      <t>ジギョウ</t>
    </rPh>
    <rPh sb="59" eb="60">
      <t>カ</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</si>
</sst>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_ "/>
  </numFmts>
  <fonts count="6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
      <sz val="12"/>
      <color theme="1"/>
      <name val="ＭＳ ゴシック"/>
      <family val="3"/>
      <charset val="128"/>
    </font>
    <font>
      <sz val="10"/>
      <color rgb="FFFF0000"/>
      <name val="ＭＳ ゴシック"/>
      <family val="3"/>
      <charset val="128"/>
    </font>
    <font>
      <b/>
      <sz val="11"/>
      <color rgb="FFFF0000"/>
      <name val="ＭＳ ゴシック"/>
      <family val="3"/>
      <charset val="128"/>
    </font>
    <font>
      <sz val="10"/>
      <name val="ＭＳ Ｐゴシック"/>
      <family val="3"/>
      <charset val="128"/>
      <scheme val="minor"/>
    </font>
    <font>
      <sz val="12"/>
      <color rgb="FFFF0000"/>
      <name val="ＭＳ ゴシック"/>
      <family val="3"/>
      <charset val="128"/>
    </font>
    <font>
      <b/>
      <sz val="10"/>
      <color rgb="FFFF0000"/>
      <name val="ＭＳ ゴシック"/>
      <family val="3"/>
      <charset val="128"/>
    </font>
    <font>
      <sz val="10"/>
      <name val="ＭＳ Ｐゴシック"/>
      <family val="2"/>
      <charset val="128"/>
      <scheme val="minor"/>
    </font>
    <font>
      <sz val="11"/>
      <color theme="1"/>
      <name val="ＭＳ Ｐゴシック"/>
      <family val="2"/>
      <scheme val="minor"/>
    </font>
    <font>
      <sz val="10"/>
      <color theme="1"/>
      <name val="ＭＳ Ｐゴシック"/>
      <family val="3"/>
      <charset val="128"/>
      <scheme val="minor"/>
    </font>
    <font>
      <sz val="12"/>
      <name val="ＭＳ 明朝"/>
      <family val="1"/>
      <charset val="128"/>
    </font>
    <font>
      <sz val="12"/>
      <color theme="1"/>
      <name val="ＭＳ 明朝"/>
      <family val="1"/>
      <charset val="128"/>
    </font>
    <font>
      <sz val="12"/>
      <color rgb="FFFF0000"/>
      <name val="ＭＳ 明朝"/>
      <family val="1"/>
      <charset val="128"/>
    </font>
    <font>
      <b/>
      <sz val="9"/>
      <color indexed="81"/>
      <name val="MS P ゴシック"/>
      <family val="3"/>
      <charset val="128"/>
    </font>
    <font>
      <sz val="11"/>
      <color rgb="FF000000"/>
      <name val="ＭＳ Ｐゴシック"/>
      <family val="3"/>
      <charset val="128"/>
    </font>
    <font>
      <sz val="10"/>
      <color theme="1"/>
      <name val="ＭＳ Ｐゴシック"/>
      <family val="2"/>
      <charset val="128"/>
      <scheme val="minor"/>
    </font>
    <font>
      <b/>
      <u/>
      <sz val="10"/>
      <color rgb="FFFF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6795556505021"/>
        <bgColor indexed="64"/>
      </patternFill>
    </fill>
  </fills>
  <borders count="11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36">
    <xf numFmtId="0" fontId="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38" fontId="23" fillId="0" borderId="0" applyFont="0" applyFill="0" applyBorder="0" applyAlignment="0" applyProtection="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38" fontId="23" fillId="0" borderId="0" applyFont="0" applyFill="0" applyBorder="0" applyAlignment="0" applyProtection="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53" fillId="0" borderId="0"/>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27" fillId="0" borderId="0" xfId="2" applyFont="1" applyFill="1" applyAlignment="1">
      <alignment horizontal="left" vertical="center"/>
    </xf>
    <xf numFmtId="0" fontId="26" fillId="0" borderId="0" xfId="3" applyFont="1" applyFill="1">
      <alignment vertical="center"/>
    </xf>
    <xf numFmtId="38" fontId="26" fillId="0" borderId="0" xfId="5" applyFont="1" applyFill="1" applyAlignment="1">
      <alignment horizontal="right" vertical="center"/>
    </xf>
    <xf numFmtId="0" fontId="26" fillId="0" borderId="0" xfId="3" applyFont="1" applyFill="1" applyAlignment="1">
      <alignment vertical="center"/>
    </xf>
    <xf numFmtId="0" fontId="26" fillId="0" borderId="14" xfId="3" applyFont="1" applyFill="1" applyBorder="1">
      <alignment vertical="center"/>
    </xf>
    <xf numFmtId="0" fontId="26" fillId="0" borderId="15" xfId="3" applyFont="1" applyFill="1" applyBorder="1">
      <alignment vertical="center"/>
    </xf>
    <xf numFmtId="0" fontId="26" fillId="0" borderId="8" xfId="3" applyFont="1" applyFill="1" applyBorder="1">
      <alignment vertical="center"/>
    </xf>
    <xf numFmtId="0" fontId="26" fillId="0" borderId="0" xfId="3" applyFont="1" applyFill="1" applyBorder="1">
      <alignment vertical="center"/>
    </xf>
    <xf numFmtId="38" fontId="26" fillId="0" borderId="8" xfId="5" applyFont="1" applyFill="1" applyBorder="1" applyAlignment="1">
      <alignment horizontal="right" vertical="center"/>
    </xf>
    <xf numFmtId="0" fontId="26" fillId="0" borderId="9" xfId="3" applyFont="1" applyFill="1" applyBorder="1">
      <alignment vertical="center"/>
    </xf>
    <xf numFmtId="0" fontId="30" fillId="0" borderId="0" xfId="0" applyFont="1">
      <alignment vertical="center"/>
    </xf>
    <xf numFmtId="0" fontId="26" fillId="0" borderId="10" xfId="3" applyFont="1" applyFill="1" applyBorder="1" applyAlignment="1">
      <alignment vertical="center" wrapText="1"/>
    </xf>
    <xf numFmtId="0" fontId="26" fillId="0" borderId="8" xfId="3" applyFont="1" applyFill="1" applyBorder="1" applyAlignment="1">
      <alignment vertical="center" wrapText="1"/>
    </xf>
    <xf numFmtId="38" fontId="29" fillId="0" borderId="0" xfId="5" applyFont="1" applyFill="1" applyBorder="1" applyAlignment="1">
      <alignment horizontal="right" vertical="center"/>
    </xf>
    <xf numFmtId="0" fontId="26" fillId="0" borderId="0" xfId="3" applyFont="1" applyFill="1" applyAlignment="1">
      <alignment horizontal="right" vertical="center"/>
    </xf>
    <xf numFmtId="0" fontId="26" fillId="0" borderId="0" xfId="3" applyFont="1" applyFill="1" applyAlignment="1">
      <alignment horizontal="distributed" vertical="center"/>
    </xf>
    <xf numFmtId="0" fontId="29" fillId="0" borderId="0" xfId="3" applyFont="1" applyFill="1" applyBorder="1" applyAlignment="1">
      <alignment horizontal="left" vertical="center"/>
    </xf>
    <xf numFmtId="0" fontId="26" fillId="0" borderId="0" xfId="3" applyFont="1" applyFill="1" applyBorder="1" applyAlignment="1">
      <alignment horizontal="lef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0" fontId="29" fillId="0" borderId="0" xfId="3" applyFont="1" applyFill="1" applyBorder="1" applyAlignment="1">
      <alignment horizontal="left" vertical="center"/>
    </xf>
    <xf numFmtId="0" fontId="29" fillId="0" borderId="0" xfId="3"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6" fillId="0" borderId="0" xfId="3" applyFont="1" applyFill="1" applyAlignment="1">
      <alignment horizontal="left" vertical="center"/>
    </xf>
    <xf numFmtId="38" fontId="26" fillId="0" borderId="0" xfId="5" applyFont="1" applyFill="1" applyAlignment="1">
      <alignment horizontal="left" vertical="center"/>
    </xf>
    <xf numFmtId="0" fontId="26" fillId="0" borderId="8" xfId="3" applyFont="1" applyFill="1" applyBorder="1" applyAlignment="1">
      <alignment vertical="center"/>
    </xf>
    <xf numFmtId="176" fontId="29" fillId="0" borderId="0" xfId="3" applyNumberFormat="1" applyFont="1" applyFill="1" applyBorder="1" applyAlignment="1">
      <alignment vertical="center" wrapText="1"/>
    </xf>
    <xf numFmtId="0" fontId="26" fillId="0" borderId="8" xfId="3" applyFont="1" applyFill="1" applyBorder="1" applyAlignment="1">
      <alignment horizontal="left" vertical="center"/>
    </xf>
    <xf numFmtId="0" fontId="26" fillId="0" borderId="0" xfId="3" applyFont="1" applyFill="1" applyAlignment="1">
      <alignment horizontal="left" vertical="center"/>
    </xf>
    <xf numFmtId="0" fontId="29"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9" fillId="0" borderId="0" xfId="3" applyFont="1" applyFill="1" applyBorder="1" applyAlignment="1">
      <alignment vertical="center" wrapText="1"/>
    </xf>
    <xf numFmtId="177" fontId="29" fillId="0" borderId="0" xfId="5" applyNumberFormat="1" applyFont="1" applyFill="1" applyBorder="1" applyAlignment="1">
      <alignment horizontal="right" vertical="center"/>
    </xf>
    <xf numFmtId="0" fontId="26" fillId="0" borderId="0" xfId="2" applyFont="1" applyFill="1">
      <alignment vertical="center"/>
    </xf>
    <xf numFmtId="0" fontId="28" fillId="0" borderId="0" xfId="3" applyFont="1" applyFill="1">
      <alignment vertical="center"/>
    </xf>
    <xf numFmtId="0" fontId="28" fillId="0" borderId="0" xfId="11" applyFont="1" applyFill="1" applyBorder="1">
      <alignment vertical="center"/>
    </xf>
    <xf numFmtId="0" fontId="28" fillId="0" borderId="8" xfId="3" applyFont="1" applyFill="1" applyBorder="1" applyAlignment="1">
      <alignment horizontal="right" vertical="center"/>
    </xf>
    <xf numFmtId="38" fontId="29" fillId="0" borderId="0" xfId="5" applyFont="1" applyFill="1" applyBorder="1" applyAlignment="1">
      <alignment vertical="center"/>
    </xf>
    <xf numFmtId="0" fontId="34" fillId="0" borderId="64" xfId="3" applyFont="1" applyFill="1" applyBorder="1" applyAlignment="1">
      <alignment horizontal="left" vertical="center" shrinkToFit="1"/>
    </xf>
    <xf numFmtId="0" fontId="34" fillId="0" borderId="66" xfId="3" applyFont="1" applyFill="1" applyBorder="1" applyAlignment="1">
      <alignment horizontal="left" vertical="center" shrinkToFit="1"/>
    </xf>
    <xf numFmtId="0" fontId="35" fillId="0" borderId="6" xfId="3" applyFont="1" applyFill="1" applyBorder="1" applyAlignment="1">
      <alignment vertical="center"/>
    </xf>
    <xf numFmtId="0" fontId="35" fillId="0" borderId="1" xfId="3" applyFont="1" applyFill="1" applyBorder="1" applyAlignment="1">
      <alignment vertical="center"/>
    </xf>
    <xf numFmtId="0" fontId="35" fillId="0" borderId="1" xfId="3" applyFont="1" applyFill="1" applyBorder="1">
      <alignment vertical="center"/>
    </xf>
    <xf numFmtId="38" fontId="35" fillId="0" borderId="1" xfId="5" applyFont="1" applyFill="1" applyBorder="1" applyAlignment="1">
      <alignment horizontal="right" vertical="center"/>
    </xf>
    <xf numFmtId="0" fontId="35" fillId="0" borderId="5" xfId="3" applyFont="1" applyFill="1" applyBorder="1">
      <alignment vertical="center"/>
    </xf>
    <xf numFmtId="0" fontId="35" fillId="0" borderId="12" xfId="3" applyFont="1" applyFill="1" applyBorder="1" applyAlignment="1">
      <alignment vertical="center"/>
    </xf>
    <xf numFmtId="0" fontId="35" fillId="0" borderId="0" xfId="3" applyFont="1" applyFill="1" applyBorder="1" applyAlignment="1">
      <alignment vertical="center"/>
    </xf>
    <xf numFmtId="0" fontId="35" fillId="0" borderId="0" xfId="3" applyFont="1" applyFill="1" applyBorder="1">
      <alignment vertical="center"/>
    </xf>
    <xf numFmtId="0" fontId="35" fillId="0" borderId="11" xfId="3" applyFont="1" applyFill="1" applyBorder="1">
      <alignment vertical="center"/>
    </xf>
    <xf numFmtId="0" fontId="35" fillId="0" borderId="10" xfId="3" applyFont="1" applyFill="1" applyBorder="1" applyAlignment="1">
      <alignment vertical="center"/>
    </xf>
    <xf numFmtId="0" fontId="35" fillId="0" borderId="8" xfId="3" applyFont="1" applyFill="1" applyBorder="1" applyAlignment="1">
      <alignment vertical="center"/>
    </xf>
    <xf numFmtId="38" fontId="35" fillId="0" borderId="0" xfId="5" applyFont="1" applyFill="1" applyBorder="1" applyAlignment="1">
      <alignment horizontal="right" vertical="center"/>
    </xf>
    <xf numFmtId="0" fontId="35" fillId="0" borderId="6" xfId="3" applyFont="1" applyFill="1" applyBorder="1" applyAlignment="1">
      <alignment vertical="center" wrapText="1"/>
    </xf>
    <xf numFmtId="0" fontId="35" fillId="0" borderId="1" xfId="3" applyFont="1" applyFill="1" applyBorder="1" applyAlignment="1">
      <alignment vertical="center" wrapText="1"/>
    </xf>
    <xf numFmtId="0" fontId="35" fillId="0" borderId="12" xfId="3" applyFont="1" applyFill="1" applyBorder="1" applyAlignment="1">
      <alignment vertical="center" wrapText="1"/>
    </xf>
    <xf numFmtId="0" fontId="35" fillId="0" borderId="0" xfId="3" applyFont="1" applyFill="1" applyBorder="1" applyAlignment="1">
      <alignment vertical="center" wrapText="1"/>
    </xf>
    <xf numFmtId="0" fontId="31" fillId="0" borderId="0" xfId="3" applyFont="1" applyFill="1" applyBorder="1" applyAlignment="1">
      <alignment horizontal="right" vertical="center"/>
    </xf>
    <xf numFmtId="0" fontId="35" fillId="0" borderId="0" xfId="3" applyFont="1" applyFill="1" applyBorder="1" applyAlignment="1">
      <alignment horizontal="left" vertical="center" wrapText="1"/>
    </xf>
    <xf numFmtId="0" fontId="31" fillId="0" borderId="0" xfId="3" applyFont="1" applyFill="1" applyBorder="1">
      <alignment vertical="center"/>
    </xf>
    <xf numFmtId="0" fontId="35" fillId="0" borderId="10" xfId="3" applyFont="1" applyFill="1" applyBorder="1" applyAlignment="1">
      <alignment vertical="center" wrapText="1"/>
    </xf>
    <xf numFmtId="0" fontId="35" fillId="0" borderId="8" xfId="3" applyFont="1" applyFill="1" applyBorder="1" applyAlignment="1">
      <alignment vertical="center" wrapText="1"/>
    </xf>
    <xf numFmtId="0" fontId="35" fillId="0" borderId="8" xfId="3" applyFont="1" applyFill="1" applyBorder="1">
      <alignment vertical="center"/>
    </xf>
    <xf numFmtId="38" fontId="35" fillId="0" borderId="8" xfId="5" applyFont="1" applyFill="1" applyBorder="1" applyAlignment="1">
      <alignment horizontal="right" vertical="center"/>
    </xf>
    <xf numFmtId="0" fontId="35" fillId="0" borderId="9" xfId="3" applyFont="1" applyFill="1" applyBorder="1">
      <alignment vertical="center"/>
    </xf>
    <xf numFmtId="0" fontId="26" fillId="0" borderId="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0" xfId="3" applyFont="1" applyFill="1" applyAlignment="1">
      <alignment horizontal="distributed" vertical="center"/>
    </xf>
    <xf numFmtId="0" fontId="26" fillId="0" borderId="0" xfId="3" applyFont="1" applyFill="1" applyBorder="1" applyAlignment="1">
      <alignment horizontal="left" vertical="center"/>
    </xf>
    <xf numFmtId="0" fontId="26" fillId="0" borderId="0" xfId="3" applyFont="1" applyFill="1" applyAlignment="1">
      <alignment horizontal="center" vertical="center"/>
    </xf>
    <xf numFmtId="0" fontId="26" fillId="0" borderId="0" xfId="3" applyFont="1" applyFill="1" applyBorder="1" applyAlignment="1">
      <alignment horizontal="center" vertical="center"/>
    </xf>
    <xf numFmtId="0" fontId="26" fillId="0" borderId="0" xfId="3" applyFont="1" applyFill="1" applyAlignment="1">
      <alignment horizontal="right" vertical="center"/>
    </xf>
    <xf numFmtId="38" fontId="29" fillId="0" borderId="0" xfId="5" applyFont="1" applyFill="1" applyBorder="1" applyAlignment="1">
      <alignment horizontal="center" vertical="center"/>
    </xf>
    <xf numFmtId="0" fontId="26" fillId="0" borderId="1" xfId="3" applyFont="1" applyFill="1" applyBorder="1">
      <alignment vertical="center"/>
    </xf>
    <xf numFmtId="0" fontId="29" fillId="0" borderId="0" xfId="3" applyFont="1" applyFill="1" applyBorder="1">
      <alignment vertical="center"/>
    </xf>
    <xf numFmtId="0" fontId="25" fillId="0" borderId="0" xfId="3" applyFont="1" applyFill="1" applyBorder="1">
      <alignment vertical="center"/>
    </xf>
    <xf numFmtId="0" fontId="39" fillId="0" borderId="0" xfId="12" applyFont="1">
      <alignment vertical="center"/>
    </xf>
    <xf numFmtId="0" fontId="26" fillId="0" borderId="0" xfId="3" applyFont="1" applyFill="1" applyAlignment="1">
      <alignment horizontal="center" vertical="center"/>
    </xf>
    <xf numFmtId="0" fontId="26" fillId="0" borderId="0" xfId="3" applyFont="1" applyFill="1" applyAlignment="1">
      <alignment horizontal="center" vertical="center"/>
    </xf>
    <xf numFmtId="0" fontId="29" fillId="0" borderId="0" xfId="3" applyFont="1" applyFill="1" applyBorder="1" applyAlignment="1">
      <alignment horizontal="left" vertical="center" wrapText="1"/>
    </xf>
    <xf numFmtId="38" fontId="26" fillId="0" borderId="0" xfId="5" applyFont="1" applyFill="1" applyBorder="1" applyAlignment="1">
      <alignment horizontal="right" vertical="center"/>
    </xf>
    <xf numFmtId="0" fontId="26" fillId="0" borderId="0" xfId="3" applyFont="1" applyFill="1" applyAlignment="1">
      <alignment horizontal="center" vertical="center"/>
    </xf>
    <xf numFmtId="38" fontId="26" fillId="0" borderId="0" xfId="5" applyFont="1" applyFill="1" applyAlignment="1">
      <alignment horizontal="center" vertical="center"/>
    </xf>
    <xf numFmtId="0" fontId="44" fillId="0" borderId="8" xfId="3" applyFont="1" applyFill="1" applyBorder="1" applyAlignment="1">
      <alignment vertical="center"/>
    </xf>
    <xf numFmtId="0" fontId="26" fillId="0" borderId="0" xfId="3" applyFont="1" applyFill="1" applyBorder="1" applyAlignment="1">
      <alignment horizontal="center" vertical="center"/>
    </xf>
    <xf numFmtId="0" fontId="26" fillId="0" borderId="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0" fillId="0" borderId="0" xfId="0" applyAlignment="1">
      <alignment vertical="center"/>
    </xf>
    <xf numFmtId="176" fontId="34" fillId="0" borderId="68" xfId="3" applyNumberFormat="1" applyFont="1" applyFill="1" applyBorder="1" applyAlignment="1">
      <alignment vertical="center" wrapText="1"/>
    </xf>
    <xf numFmtId="176" fontId="34" fillId="0" borderId="65" xfId="3" applyNumberFormat="1" applyFont="1" applyFill="1" applyBorder="1" applyAlignment="1">
      <alignment horizontal="right" vertical="center" wrapText="1"/>
    </xf>
    <xf numFmtId="0" fontId="34" fillId="0" borderId="65" xfId="3" applyFont="1" applyFill="1" applyBorder="1" applyAlignment="1">
      <alignment horizontal="left" vertical="center" shrinkToFit="1"/>
    </xf>
    <xf numFmtId="0" fontId="26" fillId="0" borderId="0" xfId="3" applyFont="1" applyFill="1" applyAlignment="1">
      <alignment horizontal="center" vertical="center"/>
    </xf>
    <xf numFmtId="176" fontId="34" fillId="0" borderId="68" xfId="3" applyNumberFormat="1" applyFont="1" applyFill="1" applyBorder="1" applyAlignment="1">
      <alignment vertical="center" wrapText="1"/>
    </xf>
    <xf numFmtId="176" fontId="34" fillId="0" borderId="65" xfId="3" applyNumberFormat="1" applyFont="1" applyFill="1" applyBorder="1" applyAlignment="1">
      <alignment horizontal="right" vertical="center" wrapText="1"/>
    </xf>
    <xf numFmtId="0" fontId="34" fillId="0" borderId="65" xfId="3" applyFont="1" applyFill="1" applyBorder="1" applyAlignment="1">
      <alignment horizontal="left" vertical="center" shrinkToFit="1"/>
    </xf>
    <xf numFmtId="0" fontId="26" fillId="5" borderId="0" xfId="0" applyFont="1" applyFill="1" applyBorder="1" applyAlignment="1">
      <alignment horizontal="left" vertical="center"/>
    </xf>
    <xf numFmtId="0" fontId="26" fillId="5" borderId="0" xfId="0" applyFont="1" applyFill="1" applyBorder="1" applyAlignment="1" applyProtection="1">
      <alignment horizontal="left" vertical="center"/>
      <protection locked="0"/>
    </xf>
    <xf numFmtId="38" fontId="44" fillId="5" borderId="0" xfId="5" applyFont="1" applyFill="1" applyBorder="1" applyAlignment="1">
      <alignment horizontal="right" vertical="center"/>
    </xf>
    <xf numFmtId="38" fontId="44" fillId="5" borderId="0" xfId="5" applyFont="1" applyFill="1" applyBorder="1" applyAlignment="1" applyProtection="1">
      <alignment horizontal="left" vertical="center"/>
      <protection locked="0"/>
    </xf>
    <xf numFmtId="38" fontId="46" fillId="5" borderId="0" xfId="5" applyFont="1" applyFill="1" applyBorder="1" applyAlignment="1" applyProtection="1">
      <alignment horizontal="left" vertical="center"/>
      <protection locked="0"/>
    </xf>
    <xf numFmtId="0" fontId="44" fillId="5" borderId="0" xfId="0" applyFont="1" applyFill="1" applyBorder="1" applyAlignment="1">
      <alignment horizontal="left" vertical="center"/>
    </xf>
    <xf numFmtId="0" fontId="44" fillId="5" borderId="0" xfId="0" applyFont="1" applyFill="1" applyBorder="1" applyAlignment="1" applyProtection="1">
      <alignment horizontal="left" vertical="center"/>
      <protection locked="0"/>
    </xf>
    <xf numFmtId="0" fontId="37" fillId="0" borderId="7" xfId="18" applyFont="1" applyBorder="1" applyAlignment="1">
      <alignment horizontal="center" vertical="center"/>
    </xf>
    <xf numFmtId="0" fontId="30" fillId="0" borderId="7" xfId="18" applyFont="1" applyBorder="1" applyAlignment="1">
      <alignment horizontal="center" vertical="center"/>
    </xf>
    <xf numFmtId="0" fontId="37" fillId="0" borderId="0" xfId="18" applyFont="1" applyAlignment="1">
      <alignment horizontal="center" vertical="center"/>
    </xf>
    <xf numFmtId="0" fontId="45" fillId="0" borderId="7" xfId="18" applyFont="1" applyBorder="1" applyAlignment="1">
      <alignment horizontal="center" vertical="center"/>
    </xf>
    <xf numFmtId="0" fontId="36" fillId="0" borderId="7" xfId="18" applyFont="1" applyBorder="1" applyAlignment="1">
      <alignment horizontal="left" vertical="center" wrapText="1"/>
    </xf>
    <xf numFmtId="0" fontId="34" fillId="0" borderId="7" xfId="18" applyFont="1" applyFill="1" applyBorder="1" applyAlignment="1">
      <alignment horizontal="left" vertical="center" wrapText="1"/>
    </xf>
    <xf numFmtId="0" fontId="37" fillId="0" borderId="0" xfId="18" applyFont="1">
      <alignment vertical="center"/>
    </xf>
    <xf numFmtId="0" fontId="34" fillId="0" borderId="7" xfId="18" applyFont="1" applyBorder="1" applyAlignment="1">
      <alignment horizontal="left" vertical="center" wrapText="1"/>
    </xf>
    <xf numFmtId="0" fontId="30" fillId="0" borderId="0" xfId="18" applyFont="1">
      <alignment vertical="center"/>
    </xf>
    <xf numFmtId="0" fontId="43" fillId="0" borderId="0" xfId="19" applyFont="1" applyFill="1" applyBorder="1" applyAlignment="1">
      <alignment vertical="center"/>
    </xf>
    <xf numFmtId="0" fontId="25" fillId="0" borderId="0" xfId="19" applyFont="1" applyFill="1" applyBorder="1" applyAlignment="1">
      <alignment vertical="center" wrapText="1"/>
    </xf>
    <xf numFmtId="176" fontId="25" fillId="0" borderId="0" xfId="19" applyNumberFormat="1" applyFont="1" applyFill="1" applyBorder="1" applyAlignment="1">
      <alignment vertical="center" wrapText="1"/>
    </xf>
    <xf numFmtId="176" fontId="25" fillId="0" borderId="0" xfId="19" applyNumberFormat="1" applyFont="1" applyFill="1" applyBorder="1" applyAlignment="1">
      <alignment vertical="center"/>
    </xf>
    <xf numFmtId="0" fontId="25" fillId="0" borderId="0" xfId="19" applyFont="1" applyFill="1" applyBorder="1">
      <alignment vertical="center"/>
    </xf>
    <xf numFmtId="0" fontId="25" fillId="0" borderId="0" xfId="19" applyFont="1" applyFill="1" applyAlignment="1">
      <alignment horizontal="center" vertical="center"/>
    </xf>
    <xf numFmtId="0" fontId="25" fillId="0" borderId="0" xfId="19" applyFont="1" applyFill="1">
      <alignment vertical="center"/>
    </xf>
    <xf numFmtId="0" fontId="30" fillId="0" borderId="7" xfId="18" applyFont="1" applyFill="1" applyBorder="1" applyAlignment="1">
      <alignment horizontal="center" vertical="center"/>
    </xf>
    <xf numFmtId="0" fontId="30" fillId="0" borderId="0" xfId="18" applyFont="1" applyFill="1">
      <alignment vertical="center"/>
    </xf>
    <xf numFmtId="0" fontId="35" fillId="0" borderId="0" xfId="20" applyFont="1" applyFill="1" applyBorder="1">
      <alignment vertical="center"/>
    </xf>
    <xf numFmtId="0" fontId="25" fillId="0" borderId="0" xfId="20" applyFont="1" applyFill="1" applyBorder="1" applyAlignment="1">
      <alignment horizontal="right" vertical="center"/>
    </xf>
    <xf numFmtId="0" fontId="26" fillId="0" borderId="0" xfId="20" applyFont="1" applyFill="1" applyBorder="1" applyAlignment="1">
      <alignment vertical="center"/>
    </xf>
    <xf numFmtId="0" fontId="39" fillId="0" borderId="0" xfId="22" applyFont="1">
      <alignment vertical="center"/>
    </xf>
    <xf numFmtId="0" fontId="29" fillId="0" borderId="1" xfId="22" applyFont="1" applyBorder="1" applyAlignment="1">
      <alignment vertical="center"/>
    </xf>
    <xf numFmtId="0" fontId="29" fillId="0" borderId="5" xfId="22" applyFont="1" applyBorder="1" applyAlignment="1">
      <alignment vertical="center"/>
    </xf>
    <xf numFmtId="0" fontId="29" fillId="0" borderId="8" xfId="22" applyFont="1" applyBorder="1" applyAlignment="1">
      <alignment vertical="center"/>
    </xf>
    <xf numFmtId="0" fontId="29" fillId="0" borderId="9" xfId="22" applyFont="1" applyBorder="1" applyAlignment="1">
      <alignment vertical="center"/>
    </xf>
    <xf numFmtId="0" fontId="26" fillId="0" borderId="0" xfId="22" applyFont="1">
      <alignment vertical="center"/>
    </xf>
    <xf numFmtId="0" fontId="26" fillId="0" borderId="0" xfId="23" applyFont="1" applyFill="1">
      <alignment vertical="center"/>
    </xf>
    <xf numFmtId="38" fontId="26" fillId="0" borderId="0" xfId="24" applyFont="1" applyFill="1" applyAlignment="1">
      <alignment horizontal="right" vertical="center"/>
    </xf>
    <xf numFmtId="0" fontId="26" fillId="0" borderId="0" xfId="23" applyFont="1" applyFill="1" applyBorder="1">
      <alignment vertical="center"/>
    </xf>
    <xf numFmtId="0" fontId="26" fillId="0" borderId="0" xfId="23" applyFont="1" applyFill="1" applyAlignment="1">
      <alignment horizontal="center" vertical="center"/>
    </xf>
    <xf numFmtId="0" fontId="28" fillId="0" borderId="0" xfId="23" applyFont="1" applyFill="1">
      <alignment vertical="center"/>
    </xf>
    <xf numFmtId="0" fontId="26" fillId="0" borderId="8" xfId="23" applyFont="1" applyFill="1" applyBorder="1">
      <alignment vertical="center"/>
    </xf>
    <xf numFmtId="0" fontId="28" fillId="0" borderId="8" xfId="23" applyFont="1" applyFill="1" applyBorder="1" applyAlignment="1">
      <alignment horizontal="right" vertical="center"/>
    </xf>
    <xf numFmtId="0" fontId="34" fillId="0" borderId="64" xfId="23" applyFont="1" applyFill="1" applyBorder="1" applyAlignment="1">
      <alignment horizontal="left" vertical="center" shrinkToFit="1"/>
    </xf>
    <xf numFmtId="0" fontId="34" fillId="0" borderId="65" xfId="23" applyFont="1" applyFill="1" applyBorder="1" applyAlignment="1">
      <alignment horizontal="left" vertical="center" shrinkToFit="1"/>
    </xf>
    <xf numFmtId="0" fontId="34" fillId="0" borderId="66" xfId="23" applyFont="1" applyFill="1" applyBorder="1" applyAlignment="1">
      <alignment horizontal="left" vertical="center" shrinkToFit="1"/>
    </xf>
    <xf numFmtId="38" fontId="29" fillId="0" borderId="0" xfId="24" applyFont="1" applyFill="1" applyBorder="1" applyAlignment="1">
      <alignment vertical="center"/>
    </xf>
    <xf numFmtId="176" fontId="34" fillId="0" borderId="68" xfId="23" applyNumberFormat="1" applyFont="1" applyFill="1" applyBorder="1" applyAlignment="1">
      <alignment vertical="center" wrapText="1"/>
    </xf>
    <xf numFmtId="176" fontId="34" fillId="0" borderId="65" xfId="23" applyNumberFormat="1" applyFont="1" applyFill="1" applyBorder="1" applyAlignment="1">
      <alignment horizontal="right" vertical="center" wrapText="1"/>
    </xf>
    <xf numFmtId="0" fontId="28" fillId="0" borderId="0" xfId="27" applyFont="1" applyFill="1" applyBorder="1">
      <alignment vertical="center"/>
    </xf>
    <xf numFmtId="0" fontId="29" fillId="0" borderId="0" xfId="23" applyFont="1" applyFill="1" applyBorder="1" applyAlignment="1">
      <alignment vertical="center" wrapText="1"/>
    </xf>
    <xf numFmtId="0" fontId="29" fillId="0" borderId="0" xfId="23" applyFont="1" applyFill="1" applyBorder="1" applyAlignment="1">
      <alignment horizontal="left" vertical="center" wrapText="1"/>
    </xf>
    <xf numFmtId="176" fontId="29" fillId="0" borderId="0" xfId="23" applyNumberFormat="1" applyFont="1" applyFill="1" applyBorder="1" applyAlignment="1">
      <alignment vertical="center" wrapText="1"/>
    </xf>
    <xf numFmtId="0" fontId="51" fillId="0" borderId="0" xfId="25" applyFont="1" applyFill="1" applyAlignment="1" applyProtection="1">
      <alignment horizontal="left" vertical="center"/>
      <protection locked="0"/>
    </xf>
    <xf numFmtId="0" fontId="52" fillId="0" borderId="0" xfId="28" applyFont="1">
      <alignment vertical="center"/>
    </xf>
    <xf numFmtId="0" fontId="39" fillId="0" borderId="0" xfId="28" applyFont="1">
      <alignment vertical="center"/>
    </xf>
    <xf numFmtId="0" fontId="39" fillId="0" borderId="12" xfId="28" applyFont="1" applyBorder="1">
      <alignment vertical="center"/>
    </xf>
    <xf numFmtId="0" fontId="39" fillId="0" borderId="0" xfId="28" applyFont="1" applyAlignment="1">
      <alignment vertical="top"/>
    </xf>
    <xf numFmtId="38" fontId="26" fillId="5" borderId="0" xfId="5" applyFont="1" applyFill="1" applyAlignment="1">
      <alignment horizontal="right" vertical="center"/>
    </xf>
    <xf numFmtId="38" fontId="44" fillId="5" borderId="0" xfId="5" applyFont="1" applyFill="1" applyAlignment="1">
      <alignment horizontal="right" vertical="center"/>
    </xf>
    <xf numFmtId="0" fontId="55" fillId="5" borderId="0" xfId="0" applyFont="1" applyFill="1" applyBorder="1" applyAlignment="1" applyProtection="1">
      <alignment horizontal="left" vertical="center"/>
      <protection locked="0"/>
    </xf>
    <xf numFmtId="38" fontId="44" fillId="5" borderId="0" xfId="5" applyFont="1" applyFill="1" applyBorder="1" applyAlignment="1">
      <alignment horizontal="left" vertical="center"/>
    </xf>
    <xf numFmtId="38" fontId="46" fillId="5" borderId="0" xfId="5" applyFont="1" applyFill="1" applyBorder="1" applyAlignment="1">
      <alignment horizontal="left" vertical="center"/>
    </xf>
    <xf numFmtId="0" fontId="46" fillId="5" borderId="0" xfId="0" applyFont="1" applyFill="1" applyBorder="1" applyAlignment="1" applyProtection="1">
      <alignment horizontal="left" vertical="center"/>
      <protection locked="0"/>
    </xf>
    <xf numFmtId="0" fontId="50" fillId="5" borderId="0" xfId="0" applyFont="1" applyFill="1" applyBorder="1" applyAlignment="1" applyProtection="1">
      <alignment horizontal="left" vertical="center"/>
      <protection locked="0"/>
    </xf>
    <xf numFmtId="0" fontId="56" fillId="5" borderId="0" xfId="0" applyFont="1" applyFill="1" applyBorder="1" applyAlignment="1" applyProtection="1">
      <alignment horizontal="left" vertical="center"/>
      <protection locked="0"/>
    </xf>
    <xf numFmtId="0" fontId="57" fillId="5" borderId="0" xfId="0" applyFont="1" applyFill="1" applyBorder="1" applyAlignment="1" applyProtection="1">
      <alignment horizontal="left" vertical="center"/>
      <protection locked="0"/>
    </xf>
    <xf numFmtId="38" fontId="26" fillId="5" borderId="0" xfId="5" applyFont="1" applyFill="1" applyAlignment="1">
      <alignment horizontal="left" vertical="center"/>
    </xf>
    <xf numFmtId="0" fontId="26" fillId="0" borderId="0" xfId="23" applyFont="1" applyFill="1" applyBorder="1" applyAlignment="1">
      <alignment horizontal="center" vertical="center"/>
    </xf>
    <xf numFmtId="176" fontId="26" fillId="0" borderId="0" xfId="23" applyNumberFormat="1" applyFont="1" applyFill="1" applyBorder="1" applyAlignment="1">
      <alignment horizontal="right" vertical="center"/>
    </xf>
    <xf numFmtId="0" fontId="51" fillId="0" borderId="0" xfId="25" applyFont="1" applyFill="1" applyAlignment="1" applyProtection="1">
      <alignment horizontal="left" vertical="center" shrinkToFit="1"/>
      <protection locked="0"/>
    </xf>
    <xf numFmtId="0" fontId="39" fillId="0" borderId="0" xfId="28" applyFont="1" applyBorder="1" applyAlignment="1">
      <alignment vertical="center"/>
    </xf>
    <xf numFmtId="0" fontId="0" fillId="0" borderId="0" xfId="0" applyBorder="1" applyAlignment="1">
      <alignment vertical="center"/>
    </xf>
    <xf numFmtId="0" fontId="26" fillId="0" borderId="0" xfId="23" applyFont="1" applyFill="1" applyAlignment="1">
      <alignment vertical="center"/>
    </xf>
    <xf numFmtId="0" fontId="26" fillId="0" borderId="104" xfId="23" applyFont="1" applyFill="1" applyBorder="1" applyAlignment="1">
      <alignment vertical="center"/>
    </xf>
    <xf numFmtId="0" fontId="26" fillId="0" borderId="105" xfId="23" applyFont="1" applyFill="1" applyBorder="1" applyAlignment="1">
      <alignment vertical="center"/>
    </xf>
    <xf numFmtId="0" fontId="26" fillId="0" borderId="106" xfId="23" applyFont="1" applyFill="1" applyBorder="1" applyAlignment="1">
      <alignment vertical="center"/>
    </xf>
    <xf numFmtId="176" fontId="26" fillId="0" borderId="104" xfId="23" applyNumberFormat="1" applyFont="1" applyFill="1" applyBorder="1" applyAlignment="1">
      <alignment horizontal="right" vertical="center"/>
    </xf>
    <xf numFmtId="176" fontId="26" fillId="0" borderId="105" xfId="23" applyNumberFormat="1" applyFont="1" applyFill="1" applyBorder="1" applyAlignment="1">
      <alignment horizontal="right" vertical="center"/>
    </xf>
    <xf numFmtId="176" fontId="26" fillId="0" borderId="106" xfId="23" applyNumberFormat="1" applyFont="1" applyFill="1" applyBorder="1" applyAlignment="1">
      <alignment horizontal="right" vertical="center"/>
    </xf>
    <xf numFmtId="0" fontId="48" fillId="0" borderId="0" xfId="25" applyFont="1" applyFill="1" applyAlignment="1" applyProtection="1">
      <alignment horizontal="left" vertical="center"/>
      <protection locked="0"/>
    </xf>
    <xf numFmtId="0" fontId="26" fillId="0" borderId="3" xfId="23" applyFont="1" applyFill="1" applyBorder="1" applyAlignment="1">
      <alignment vertical="center"/>
    </xf>
    <xf numFmtId="0" fontId="26" fillId="0" borderId="3" xfId="23" applyFont="1" applyFill="1" applyBorder="1" applyAlignment="1">
      <alignment horizontal="center" vertical="center" shrinkToFit="1"/>
    </xf>
    <xf numFmtId="0" fontId="26" fillId="0" borderId="2" xfId="23" applyFont="1" applyFill="1" applyBorder="1" applyAlignment="1">
      <alignment horizontal="center" vertical="center" shrinkToFit="1"/>
    </xf>
    <xf numFmtId="0" fontId="54" fillId="5" borderId="1" xfId="29" applyFont="1" applyFill="1" applyBorder="1" applyAlignment="1">
      <alignment vertical="center"/>
    </xf>
    <xf numFmtId="0" fontId="54" fillId="5" borderId="5" xfId="29" applyFont="1" applyFill="1" applyBorder="1" applyAlignment="1">
      <alignment vertical="center"/>
    </xf>
    <xf numFmtId="0" fontId="54" fillId="5" borderId="8" xfId="29" applyFont="1" applyFill="1" applyBorder="1" applyAlignment="1">
      <alignment vertical="center"/>
    </xf>
    <xf numFmtId="0" fontId="54" fillId="5" borderId="9" xfId="29" applyFont="1" applyFill="1" applyBorder="1" applyAlignment="1">
      <alignment vertical="center"/>
    </xf>
    <xf numFmtId="0" fontId="52" fillId="0" borderId="0" xfId="32" applyFont="1">
      <alignment vertical="center"/>
    </xf>
    <xf numFmtId="0" fontId="60" fillId="0" borderId="0" xfId="32" applyFont="1">
      <alignment vertical="center"/>
    </xf>
    <xf numFmtId="0" fontId="51" fillId="0" borderId="0" xfId="33" applyFont="1" applyFill="1" applyAlignment="1" applyProtection="1">
      <alignment vertical="center"/>
      <protection locked="0"/>
    </xf>
    <xf numFmtId="0" fontId="51" fillId="0" borderId="0" xfId="33" applyFont="1" applyFill="1" applyAlignment="1" applyProtection="1">
      <alignment vertical="center" shrinkToFit="1"/>
      <protection locked="0"/>
    </xf>
    <xf numFmtId="0" fontId="60" fillId="0" borderId="0" xfId="32" applyFont="1" applyAlignment="1">
      <alignment horizontal="center" vertical="center" shrinkToFit="1"/>
    </xf>
    <xf numFmtId="0" fontId="60" fillId="3" borderId="7" xfId="32" applyFont="1" applyFill="1" applyBorder="1" applyAlignment="1">
      <alignment horizontal="center" vertical="center" wrapText="1"/>
    </xf>
    <xf numFmtId="0" fontId="60" fillId="3" borderId="4" xfId="32" applyFont="1" applyFill="1" applyBorder="1" applyAlignment="1">
      <alignment horizontal="center" vertical="center" wrapText="1"/>
    </xf>
    <xf numFmtId="0" fontId="60" fillId="3" borderId="107" xfId="32" applyFont="1" applyFill="1" applyBorder="1" applyAlignment="1">
      <alignment horizontal="center" vertical="center" wrapText="1"/>
    </xf>
    <xf numFmtId="176" fontId="60" fillId="0" borderId="7" xfId="32" applyNumberFormat="1" applyFont="1" applyBorder="1" applyAlignment="1">
      <alignment vertical="center"/>
    </xf>
    <xf numFmtId="176" fontId="60" fillId="0" borderId="4" xfId="32" applyNumberFormat="1" applyFont="1" applyBorder="1" applyAlignment="1">
      <alignment vertical="center"/>
    </xf>
    <xf numFmtId="176" fontId="60" fillId="0" borderId="107" xfId="32" applyNumberFormat="1" applyFont="1" applyBorder="1" applyAlignment="1">
      <alignment vertical="center"/>
    </xf>
    <xf numFmtId="176" fontId="60" fillId="0" borderId="13" xfId="32" applyNumberFormat="1" applyFont="1" applyBorder="1" applyAlignment="1">
      <alignment vertical="center"/>
    </xf>
    <xf numFmtId="176" fontId="60" fillId="0" borderId="6" xfId="32" applyNumberFormat="1" applyFont="1" applyBorder="1" applyAlignment="1">
      <alignment vertical="center"/>
    </xf>
    <xf numFmtId="176" fontId="60" fillId="0" borderId="109" xfId="32" applyNumberFormat="1" applyFont="1" applyBorder="1" applyAlignment="1">
      <alignment vertical="center"/>
    </xf>
    <xf numFmtId="176" fontId="60" fillId="0" borderId="111" xfId="32" applyNumberFormat="1" applyFont="1" applyBorder="1" applyAlignment="1">
      <alignment vertical="center"/>
    </xf>
    <xf numFmtId="176" fontId="60" fillId="0" borderId="115" xfId="32" applyNumberFormat="1" applyFont="1" applyBorder="1" applyAlignment="1">
      <alignment vertical="center"/>
    </xf>
    <xf numFmtId="176" fontId="60" fillId="0" borderId="110" xfId="32" applyNumberFormat="1" applyFont="1" applyBorder="1" applyAlignment="1">
      <alignment vertical="center"/>
    </xf>
    <xf numFmtId="0" fontId="37" fillId="0" borderId="7" xfId="34" applyFont="1" applyBorder="1" applyAlignment="1">
      <alignment horizontal="center" vertical="center"/>
    </xf>
    <xf numFmtId="0" fontId="30" fillId="0" borderId="7" xfId="34" applyFont="1" applyFill="1" applyBorder="1" applyAlignment="1">
      <alignment horizontal="center" vertical="center"/>
    </xf>
    <xf numFmtId="0" fontId="37" fillId="0" borderId="0" xfId="34" applyFont="1" applyAlignment="1">
      <alignment horizontal="center" vertical="center"/>
    </xf>
    <xf numFmtId="0" fontId="45" fillId="0" borderId="7" xfId="34" applyFont="1" applyBorder="1" applyAlignment="1">
      <alignment horizontal="center" vertical="center"/>
    </xf>
    <xf numFmtId="0" fontId="36" fillId="0" borderId="7" xfId="34" applyFont="1" applyBorder="1" applyAlignment="1">
      <alignment horizontal="left" vertical="center" wrapText="1"/>
    </xf>
    <xf numFmtId="0" fontId="34" fillId="0" borderId="7" xfId="34" applyFont="1" applyFill="1" applyBorder="1" applyAlignment="1">
      <alignment horizontal="left" vertical="center" wrapText="1"/>
    </xf>
    <xf numFmtId="0" fontId="37" fillId="0" borderId="0" xfId="34" applyFont="1">
      <alignment vertical="center"/>
    </xf>
    <xf numFmtId="0" fontId="30" fillId="0" borderId="0" xfId="34" applyFont="1" applyFill="1">
      <alignment vertical="center"/>
    </xf>
    <xf numFmtId="0" fontId="26" fillId="5" borderId="0" xfId="35" applyFont="1" applyFill="1">
      <alignment vertical="center"/>
    </xf>
    <xf numFmtId="0" fontId="26" fillId="5" borderId="0" xfId="35" applyFont="1" applyFill="1" applyAlignment="1">
      <alignment vertical="center"/>
    </xf>
    <xf numFmtId="0" fontId="26" fillId="5" borderId="0" xfId="35" applyFont="1" applyFill="1" applyBorder="1">
      <alignment vertical="center"/>
    </xf>
    <xf numFmtId="0" fontId="44" fillId="5" borderId="0" xfId="35" applyFont="1" applyFill="1">
      <alignment vertical="center"/>
    </xf>
    <xf numFmtId="0" fontId="44" fillId="5" borderId="0" xfId="35" applyFont="1" applyFill="1" applyAlignment="1">
      <alignment vertical="center"/>
    </xf>
    <xf numFmtId="0" fontId="44" fillId="5" borderId="0" xfId="35" applyFont="1" applyFill="1" applyBorder="1" applyAlignment="1">
      <alignment vertical="center"/>
    </xf>
    <xf numFmtId="0" fontId="44" fillId="5" borderId="0" xfId="35" applyFont="1" applyFill="1" applyBorder="1" applyAlignment="1">
      <alignment horizontal="distributed" vertical="center"/>
    </xf>
    <xf numFmtId="0" fontId="26" fillId="5" borderId="0" xfId="35" applyFont="1" applyFill="1" applyBorder="1" applyAlignment="1">
      <alignment vertical="center"/>
    </xf>
    <xf numFmtId="0" fontId="44" fillId="5" borderId="0" xfId="35" applyFont="1" applyFill="1" applyBorder="1" applyAlignment="1">
      <alignment horizontal="center" vertical="center"/>
    </xf>
    <xf numFmtId="0" fontId="44" fillId="5" borderId="0" xfId="35" applyFont="1" applyFill="1" applyBorder="1" applyAlignment="1">
      <alignment horizontal="left" vertical="center"/>
    </xf>
    <xf numFmtId="0" fontId="29" fillId="5" borderId="0" xfId="35" applyFont="1" applyFill="1" applyBorder="1" applyAlignment="1">
      <alignment vertical="center"/>
    </xf>
    <xf numFmtId="0" fontId="26" fillId="5" borderId="0" xfId="35" applyFont="1" applyFill="1" applyBorder="1" applyAlignment="1">
      <alignment horizontal="left" vertical="center"/>
    </xf>
    <xf numFmtId="0" fontId="44" fillId="5" borderId="0" xfId="35" applyFont="1" applyFill="1" applyBorder="1" applyAlignment="1" applyProtection="1">
      <alignment horizontal="left" vertical="center"/>
      <protection locked="0"/>
    </xf>
    <xf numFmtId="0" fontId="46" fillId="5" borderId="0" xfId="35" applyFont="1" applyFill="1">
      <alignment vertical="center"/>
    </xf>
    <xf numFmtId="0" fontId="44" fillId="5" borderId="0" xfId="35" applyFont="1" applyFill="1" applyAlignment="1">
      <alignment horizontal="distributed" vertical="center"/>
    </xf>
    <xf numFmtId="0" fontId="44" fillId="5" borderId="0" xfId="35" applyFont="1" applyFill="1" applyAlignment="1">
      <alignment horizontal="left" vertical="center"/>
    </xf>
    <xf numFmtId="0" fontId="44" fillId="5" borderId="0" xfId="35" applyFont="1" applyFill="1" applyAlignment="1" applyProtection="1">
      <alignment horizontal="left" vertical="center"/>
      <protection locked="0"/>
    </xf>
    <xf numFmtId="0" fontId="50" fillId="5" borderId="0" xfId="35" applyFont="1" applyFill="1">
      <alignment vertical="center"/>
    </xf>
    <xf numFmtId="0" fontId="26" fillId="5" borderId="0" xfId="35" applyFont="1" applyFill="1" applyBorder="1" applyAlignment="1" applyProtection="1">
      <alignment horizontal="left" vertical="center"/>
      <protection locked="0"/>
    </xf>
    <xf numFmtId="0" fontId="46" fillId="5" borderId="0" xfId="35" applyNumberFormat="1" applyFont="1" applyFill="1" applyBorder="1" applyAlignment="1" applyProtection="1">
      <alignment horizontal="left" vertical="center"/>
      <protection locked="0"/>
    </xf>
    <xf numFmtId="0" fontId="46" fillId="5" borderId="0" xfId="35" applyFont="1" applyFill="1" applyBorder="1" applyAlignment="1" applyProtection="1">
      <alignment horizontal="left" vertical="center"/>
      <protection locked="0"/>
    </xf>
    <xf numFmtId="38" fontId="46" fillId="5" borderId="0" xfId="35" applyNumberFormat="1" applyFont="1" applyFill="1" applyBorder="1" applyAlignment="1" applyProtection="1">
      <alignment horizontal="left" vertical="center"/>
      <protection locked="0"/>
    </xf>
    <xf numFmtId="0" fontId="26" fillId="5" borderId="0" xfId="35" applyFont="1" applyFill="1" applyAlignment="1">
      <alignment horizontal="left" vertical="center"/>
    </xf>
    <xf numFmtId="0" fontId="28" fillId="5" borderId="0" xfId="35" applyFont="1" applyFill="1" applyBorder="1" applyAlignment="1" applyProtection="1">
      <alignment horizontal="left" vertical="center"/>
      <protection locked="0"/>
    </xf>
    <xf numFmtId="38" fontId="44" fillId="5" borderId="0" xfId="35" applyNumberFormat="1" applyFont="1" applyFill="1" applyBorder="1" applyAlignment="1" applyProtection="1">
      <alignment horizontal="left" vertical="center"/>
      <protection locked="0"/>
    </xf>
    <xf numFmtId="0" fontId="46" fillId="5" borderId="0" xfId="35" applyFont="1" applyFill="1" applyBorder="1" applyAlignment="1">
      <alignment horizontal="left" vertical="center"/>
    </xf>
    <xf numFmtId="0" fontId="50" fillId="5" borderId="0" xfId="35" applyFont="1" applyFill="1" applyBorder="1" applyAlignment="1">
      <alignment horizontal="left" vertical="center"/>
    </xf>
    <xf numFmtId="0" fontId="26" fillId="5" borderId="0" xfId="35" applyFont="1" applyFill="1" applyAlignment="1">
      <alignment horizontal="left" vertical="center" wrapText="1"/>
    </xf>
    <xf numFmtId="0" fontId="0" fillId="5" borderId="0" xfId="0" applyFill="1" applyAlignment="1">
      <alignment horizontal="left" vertical="center" wrapText="1"/>
    </xf>
    <xf numFmtId="0" fontId="0" fillId="5" borderId="0" xfId="0" applyFill="1" applyAlignment="1">
      <alignment horizontal="left" vertical="center"/>
    </xf>
    <xf numFmtId="0" fontId="26" fillId="2" borderId="7" xfId="0" applyFont="1" applyFill="1" applyBorder="1" applyAlignment="1">
      <alignment horizontal="center" vertical="center"/>
    </xf>
    <xf numFmtId="0" fontId="30" fillId="0" borderId="0" xfId="20" applyFont="1" applyFill="1" applyBorder="1" applyAlignment="1">
      <alignment horizontal="center" vertical="center"/>
    </xf>
    <xf numFmtId="0" fontId="26" fillId="2" borderId="13" xfId="0" applyFont="1" applyFill="1" applyBorder="1" applyAlignment="1">
      <alignment horizontal="center" vertical="center"/>
    </xf>
    <xf numFmtId="0" fontId="26" fillId="2" borderId="7" xfId="0" applyFont="1" applyFill="1" applyBorder="1" applyAlignment="1">
      <alignment horizontal="center" vertical="center" wrapText="1"/>
    </xf>
    <xf numFmtId="0" fontId="30" fillId="0" borderId="4" xfId="0" applyFont="1" applyFill="1" applyBorder="1" applyAlignment="1">
      <alignment horizontal="left" vertical="center"/>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2" borderId="7" xfId="3" applyFont="1" applyFill="1" applyBorder="1" applyAlignment="1">
      <alignment horizontal="center" vertical="center" wrapText="1"/>
    </xf>
    <xf numFmtId="0" fontId="26" fillId="2" borderId="22" xfId="0" applyFont="1" applyFill="1" applyBorder="1" applyAlignment="1">
      <alignment horizontal="center" vertical="center"/>
    </xf>
    <xf numFmtId="0" fontId="32" fillId="2" borderId="16"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8" xfId="0" applyFont="1" applyFill="1" applyBorder="1" applyAlignment="1">
      <alignment horizontal="center" vertical="center" shrinkToFit="1"/>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6" fillId="0" borderId="0" xfId="3" applyFont="1" applyFill="1" applyAlignment="1">
      <alignment horizontal="distributed" vertical="center"/>
    </xf>
    <xf numFmtId="0" fontId="26" fillId="0" borderId="0" xfId="3" applyFont="1" applyFill="1" applyBorder="1" applyAlignment="1">
      <alignment horizontal="left" vertical="center"/>
    </xf>
    <xf numFmtId="0" fontId="26" fillId="0" borderId="0" xfId="3" applyFont="1" applyFill="1" applyAlignment="1">
      <alignment horizontal="left" vertical="center"/>
    </xf>
    <xf numFmtId="0" fontId="26" fillId="0" borderId="15" xfId="3" applyFont="1" applyFill="1" applyBorder="1" applyAlignment="1">
      <alignment horizontal="left" vertical="center"/>
    </xf>
    <xf numFmtId="0" fontId="30" fillId="0" borderId="0" xfId="3" applyFont="1" applyFill="1" applyBorder="1" applyAlignment="1">
      <alignment horizontal="left" vertical="center" shrinkToFit="1"/>
    </xf>
    <xf numFmtId="0" fontId="26" fillId="0" borderId="0" xfId="3" applyFont="1" applyFill="1" applyAlignment="1">
      <alignment horizontal="center" vertical="center"/>
    </xf>
    <xf numFmtId="0" fontId="26" fillId="0" borderId="0" xfId="3" applyFont="1" applyFill="1" applyBorder="1" applyAlignment="1">
      <alignment horizontal="center" vertical="center"/>
    </xf>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26" fillId="2" borderId="7" xfId="0" applyFont="1" applyFill="1" applyBorder="1" applyAlignment="1" applyProtection="1">
      <alignment horizontal="center" vertical="center"/>
      <protection locked="0"/>
    </xf>
    <xf numFmtId="38" fontId="30" fillId="0" borderId="0" xfId="3" applyNumberFormat="1" applyFont="1" applyFill="1" applyBorder="1" applyAlignment="1">
      <alignment vertical="center"/>
    </xf>
    <xf numFmtId="0" fontId="0" fillId="0" borderId="0" xfId="0" applyAlignment="1">
      <alignment vertical="center"/>
    </xf>
    <xf numFmtId="0" fontId="35" fillId="0" borderId="0" xfId="20" applyFont="1" applyFill="1" applyBorder="1" applyAlignment="1">
      <alignment horizontal="center" vertical="center"/>
    </xf>
    <xf numFmtId="38" fontId="37" fillId="0" borderId="0" xfId="3" applyNumberFormat="1" applyFont="1" applyFill="1" applyBorder="1" applyAlignment="1">
      <alignment horizontal="right" vertical="center"/>
    </xf>
    <xf numFmtId="0" fontId="37" fillId="0" borderId="0" xfId="3" applyFont="1" applyFill="1" applyBorder="1" applyAlignment="1">
      <alignment horizontal="right" vertical="center"/>
    </xf>
    <xf numFmtId="0" fontId="35" fillId="0" borderId="0" xfId="3" applyFont="1" applyFill="1" applyBorder="1" applyAlignment="1">
      <alignment horizontal="left" vertical="center"/>
    </xf>
    <xf numFmtId="0" fontId="37" fillId="0" borderId="0" xfId="20" applyFont="1" applyFill="1" applyBorder="1" applyAlignment="1">
      <alignment horizontal="center" vertical="center"/>
    </xf>
    <xf numFmtId="0" fontId="0" fillId="0" borderId="0" xfId="0" applyAlignment="1">
      <alignment horizontal="center" vertical="center"/>
    </xf>
    <xf numFmtId="0" fontId="26" fillId="2" borderId="7" xfId="3" applyFont="1" applyFill="1" applyBorder="1" applyAlignment="1">
      <alignment horizontal="center" vertical="center"/>
    </xf>
    <xf numFmtId="0" fontId="35" fillId="0" borderId="0" xfId="3" applyFont="1" applyFill="1" applyBorder="1" applyAlignment="1">
      <alignment vertical="center"/>
    </xf>
    <xf numFmtId="0" fontId="37" fillId="0" borderId="6" xfId="3" applyNumberFormat="1" applyFont="1" applyFill="1" applyBorder="1" applyAlignment="1">
      <alignment horizontal="left" vertical="center" wrapText="1"/>
    </xf>
    <xf numFmtId="0" fontId="37" fillId="0" borderId="1" xfId="3" applyNumberFormat="1" applyFont="1" applyFill="1" applyBorder="1" applyAlignment="1">
      <alignment horizontal="left" vertical="center" wrapText="1"/>
    </xf>
    <xf numFmtId="0" fontId="37" fillId="0" borderId="5" xfId="3" applyNumberFormat="1" applyFont="1" applyFill="1" applyBorder="1" applyAlignment="1">
      <alignment horizontal="left" vertical="center" wrapText="1"/>
    </xf>
    <xf numFmtId="0" fontId="37" fillId="0" borderId="12" xfId="3" applyNumberFormat="1" applyFont="1" applyFill="1" applyBorder="1" applyAlignment="1">
      <alignment horizontal="left" vertical="center" wrapText="1"/>
    </xf>
    <xf numFmtId="0" fontId="37" fillId="0" borderId="0" xfId="3" applyNumberFormat="1" applyFont="1" applyFill="1" applyBorder="1" applyAlignment="1">
      <alignment horizontal="left" vertical="center" wrapText="1"/>
    </xf>
    <xf numFmtId="0" fontId="37" fillId="0" borderId="11" xfId="3" applyNumberFormat="1" applyFont="1" applyFill="1" applyBorder="1" applyAlignment="1">
      <alignment horizontal="left" vertical="center" wrapText="1"/>
    </xf>
    <xf numFmtId="0" fontId="37" fillId="0" borderId="10" xfId="3" applyNumberFormat="1" applyFont="1" applyFill="1" applyBorder="1" applyAlignment="1">
      <alignment horizontal="left" vertical="center" wrapText="1"/>
    </xf>
    <xf numFmtId="0" fontId="37" fillId="0" borderId="8" xfId="3" applyNumberFormat="1" applyFont="1" applyFill="1" applyBorder="1" applyAlignment="1">
      <alignment horizontal="left" vertical="center" wrapText="1"/>
    </xf>
    <xf numFmtId="0" fontId="37" fillId="0" borderId="9" xfId="3" applyNumberFormat="1" applyFont="1" applyFill="1" applyBorder="1" applyAlignment="1">
      <alignment horizontal="left" vertical="center" wrapText="1"/>
    </xf>
    <xf numFmtId="0" fontId="26" fillId="0" borderId="0" xfId="3" applyFont="1" applyFill="1" applyAlignment="1">
      <alignment horizontal="left" vertical="center" wrapText="1"/>
    </xf>
    <xf numFmtId="0" fontId="28" fillId="3" borderId="44" xfId="2" applyFont="1" applyFill="1" applyBorder="1" applyAlignment="1">
      <alignment horizontal="left" vertical="center"/>
    </xf>
    <xf numFmtId="0" fontId="28" fillId="3" borderId="1" xfId="2" applyFont="1" applyFill="1" applyBorder="1" applyAlignment="1">
      <alignment horizontal="left" vertical="center"/>
    </xf>
    <xf numFmtId="0" fontId="28" fillId="3" borderId="5" xfId="2" applyFont="1" applyFill="1" applyBorder="1" applyAlignment="1">
      <alignment horizontal="left" vertical="center"/>
    </xf>
    <xf numFmtId="0" fontId="28" fillId="3" borderId="40" xfId="2" applyFont="1" applyFill="1" applyBorder="1" applyAlignment="1">
      <alignment horizontal="left" vertical="center"/>
    </xf>
    <xf numFmtId="0" fontId="28" fillId="3" borderId="0" xfId="2" applyFont="1" applyFill="1" applyBorder="1" applyAlignment="1">
      <alignment horizontal="left" vertical="center"/>
    </xf>
    <xf numFmtId="0" fontId="28" fillId="3" borderId="11" xfId="2" applyFont="1" applyFill="1" applyBorder="1" applyAlignment="1">
      <alignment horizontal="left" vertical="center"/>
    </xf>
    <xf numFmtId="0" fontId="28" fillId="3" borderId="79" xfId="2" applyFont="1" applyFill="1" applyBorder="1" applyAlignment="1">
      <alignment horizontal="left" vertical="center"/>
    </xf>
    <xf numFmtId="0" fontId="28" fillId="3" borderId="49" xfId="2" applyFont="1" applyFill="1" applyBorder="1" applyAlignment="1">
      <alignment horizontal="left" vertical="center"/>
    </xf>
    <xf numFmtId="0" fontId="28" fillId="3" borderId="80" xfId="2" applyFont="1" applyFill="1" applyBorder="1" applyAlignment="1">
      <alignment horizontal="left" vertical="center"/>
    </xf>
    <xf numFmtId="0" fontId="26" fillId="0" borderId="77" xfId="3" applyFont="1" applyFill="1" applyBorder="1" applyAlignment="1">
      <alignment horizontal="center" vertical="center"/>
    </xf>
    <xf numFmtId="0" fontId="26" fillId="0" borderId="75" xfId="3" applyFont="1" applyFill="1" applyBorder="1" applyAlignment="1">
      <alignment horizontal="center" vertical="center"/>
    </xf>
    <xf numFmtId="0" fontId="0" fillId="0" borderId="75" xfId="0" applyBorder="1" applyAlignment="1">
      <alignment horizontal="center" vertical="center"/>
    </xf>
    <xf numFmtId="0" fontId="26" fillId="0" borderId="10" xfId="3" applyFont="1" applyFill="1" applyBorder="1" applyAlignment="1">
      <alignment horizontal="center" vertical="center"/>
    </xf>
    <xf numFmtId="0" fontId="26" fillId="0" borderId="8" xfId="3" applyFont="1" applyFill="1" applyBorder="1" applyAlignment="1">
      <alignment horizontal="center" vertical="center"/>
    </xf>
    <xf numFmtId="0" fontId="0" fillId="0" borderId="8" xfId="0" applyBorder="1" applyAlignment="1">
      <alignment horizontal="center" vertical="center"/>
    </xf>
    <xf numFmtId="0" fontId="28" fillId="3" borderId="77" xfId="2" applyFont="1" applyFill="1" applyBorder="1" applyAlignment="1">
      <alignment horizontal="center" vertical="center"/>
    </xf>
    <xf numFmtId="0" fontId="28" fillId="3" borderId="75" xfId="2" applyFont="1" applyFill="1" applyBorder="1" applyAlignment="1">
      <alignment horizontal="center" vertical="center"/>
    </xf>
    <xf numFmtId="0" fontId="28" fillId="3" borderId="76" xfId="2" applyFont="1" applyFill="1" applyBorder="1" applyAlignment="1">
      <alignment horizontal="center" vertical="center"/>
    </xf>
    <xf numFmtId="0" fontId="28" fillId="3" borderId="10" xfId="2" applyFont="1" applyFill="1" applyBorder="1" applyAlignment="1">
      <alignment horizontal="center" vertical="center"/>
    </xf>
    <xf numFmtId="0" fontId="28" fillId="3" borderId="8" xfId="2" applyFont="1" applyFill="1" applyBorder="1" applyAlignment="1">
      <alignment horizontal="center" vertical="center"/>
    </xf>
    <xf numFmtId="0" fontId="28" fillId="3" borderId="9" xfId="2" applyFont="1" applyFill="1" applyBorder="1" applyAlignment="1">
      <alignment horizontal="center" vertical="center"/>
    </xf>
    <xf numFmtId="0" fontId="26" fillId="0" borderId="0" xfId="3" applyFont="1" applyFill="1" applyAlignment="1">
      <alignment horizontal="right" vertical="center"/>
    </xf>
    <xf numFmtId="0" fontId="28" fillId="2" borderId="6" xfId="3" applyFont="1" applyFill="1" applyBorder="1" applyAlignment="1">
      <alignment horizontal="left" vertical="center"/>
    </xf>
    <xf numFmtId="0" fontId="28" fillId="2" borderId="1" xfId="3" applyFont="1" applyFill="1" applyBorder="1" applyAlignment="1">
      <alignment horizontal="left" vertical="center"/>
    </xf>
    <xf numFmtId="0" fontId="28" fillId="2" borderId="5" xfId="3" applyFont="1" applyFill="1" applyBorder="1" applyAlignment="1">
      <alignment horizontal="left" vertical="center"/>
    </xf>
    <xf numFmtId="0" fontId="28" fillId="2" borderId="10" xfId="3" applyFont="1" applyFill="1" applyBorder="1" applyAlignment="1">
      <alignment horizontal="left" vertical="center"/>
    </xf>
    <xf numFmtId="0" fontId="28" fillId="2" borderId="8" xfId="3" applyFont="1" applyFill="1" applyBorder="1" applyAlignment="1">
      <alignment horizontal="left" vertical="center"/>
    </xf>
    <xf numFmtId="0" fontId="28" fillId="2" borderId="9" xfId="3" applyFont="1" applyFill="1" applyBorder="1" applyAlignment="1">
      <alignment horizontal="lef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0" fontId="28" fillId="2" borderId="12" xfId="3" applyFont="1" applyFill="1" applyBorder="1" applyAlignment="1">
      <alignment horizontal="left" vertical="center"/>
    </xf>
    <xf numFmtId="0" fontId="28" fillId="2" borderId="0" xfId="3" applyFont="1" applyFill="1" applyBorder="1" applyAlignment="1">
      <alignment horizontal="left" vertical="center"/>
    </xf>
    <xf numFmtId="0" fontId="28" fillId="2" borderId="11" xfId="3" applyFont="1" applyFill="1" applyBorder="1" applyAlignment="1">
      <alignment horizontal="left" vertical="center"/>
    </xf>
    <xf numFmtId="0" fontId="30" fillId="0" borderId="6"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5" xfId="3" applyFont="1" applyFill="1" applyBorder="1" applyAlignment="1">
      <alignment horizontal="left" vertical="center" wrapText="1"/>
    </xf>
    <xf numFmtId="0" fontId="30" fillId="0" borderId="12"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1" xfId="3" applyFont="1" applyFill="1" applyBorder="1" applyAlignment="1">
      <alignment horizontal="left" vertical="center" wrapText="1"/>
    </xf>
    <xf numFmtId="0" fontId="28" fillId="2" borderId="6" xfId="3"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5" xfId="3" applyFont="1" applyFill="1" applyBorder="1" applyAlignment="1">
      <alignment horizontal="center" vertical="center" wrapText="1"/>
    </xf>
    <xf numFmtId="0" fontId="28" fillId="2" borderId="12"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11" xfId="3" applyFont="1" applyFill="1" applyBorder="1" applyAlignment="1">
      <alignment horizontal="center" vertical="center" wrapText="1"/>
    </xf>
    <xf numFmtId="0" fontId="28" fillId="2" borderId="10" xfId="3" applyFont="1" applyFill="1" applyBorder="1" applyAlignment="1">
      <alignment horizontal="center" vertical="center" wrapText="1"/>
    </xf>
    <xf numFmtId="0" fontId="28" fillId="2" borderId="8" xfId="3" applyFont="1" applyFill="1" applyBorder="1" applyAlignment="1">
      <alignment horizontal="center" vertical="center" wrapText="1"/>
    </xf>
    <xf numFmtId="0" fontId="28" fillId="2" borderId="9" xfId="3" applyFont="1" applyFill="1" applyBorder="1" applyAlignment="1">
      <alignment horizontal="center" vertical="center" wrapText="1"/>
    </xf>
    <xf numFmtId="0" fontId="30" fillId="0" borderId="6" xfId="3" applyNumberFormat="1" applyFont="1" applyFill="1" applyBorder="1" applyAlignment="1">
      <alignment horizontal="center" vertical="center" wrapText="1"/>
    </xf>
    <xf numFmtId="0" fontId="30" fillId="0" borderId="1" xfId="3" applyNumberFormat="1" applyFont="1" applyFill="1" applyBorder="1" applyAlignment="1">
      <alignment horizontal="center" vertical="center" wrapText="1"/>
    </xf>
    <xf numFmtId="0" fontId="30" fillId="0" borderId="5" xfId="3" applyNumberFormat="1" applyFont="1" applyFill="1" applyBorder="1" applyAlignment="1">
      <alignment horizontal="center" vertical="center" wrapText="1"/>
    </xf>
    <xf numFmtId="0" fontId="30" fillId="0" borderId="10" xfId="3" applyNumberFormat="1" applyFont="1" applyFill="1" applyBorder="1" applyAlignment="1">
      <alignment horizontal="center" vertical="center" wrapText="1"/>
    </xf>
    <xf numFmtId="0" fontId="30" fillId="0" borderId="8" xfId="3" applyNumberFormat="1" applyFont="1" applyFill="1" applyBorder="1" applyAlignment="1">
      <alignment horizontal="center" vertical="center" wrapText="1"/>
    </xf>
    <xf numFmtId="0" fontId="30" fillId="0" borderId="9" xfId="3" applyNumberFormat="1" applyFont="1" applyFill="1" applyBorder="1" applyAlignment="1">
      <alignment horizontal="center" vertical="center" wrapText="1"/>
    </xf>
    <xf numFmtId="0" fontId="28" fillId="3" borderId="74" xfId="3" applyFont="1" applyFill="1" applyBorder="1" applyAlignment="1">
      <alignment horizontal="center" vertical="center"/>
    </xf>
    <xf numFmtId="0" fontId="28" fillId="3" borderId="75" xfId="3" applyFont="1" applyFill="1" applyBorder="1" applyAlignment="1">
      <alignment horizontal="center" vertical="center"/>
    </xf>
    <xf numFmtId="0" fontId="28" fillId="3" borderId="76" xfId="3" applyFont="1" applyFill="1" applyBorder="1" applyAlignment="1">
      <alignment horizontal="center" vertical="center"/>
    </xf>
    <xf numFmtId="0" fontId="28" fillId="3" borderId="42" xfId="3" applyFont="1" applyFill="1" applyBorder="1" applyAlignment="1">
      <alignment horizontal="center" vertical="center"/>
    </xf>
    <xf numFmtId="0" fontId="28" fillId="3" borderId="8" xfId="3" applyFont="1" applyFill="1" applyBorder="1" applyAlignment="1">
      <alignment horizontal="center" vertical="center"/>
    </xf>
    <xf numFmtId="0" fontId="28" fillId="3" borderId="9" xfId="3" applyFont="1" applyFill="1" applyBorder="1" applyAlignment="1">
      <alignment horizontal="center" vertical="center"/>
    </xf>
    <xf numFmtId="0" fontId="34" fillId="0" borderId="75" xfId="3" applyFont="1" applyFill="1" applyBorder="1" applyAlignment="1">
      <alignment horizontal="center" vertical="center"/>
    </xf>
    <xf numFmtId="0" fontId="34" fillId="0" borderId="78" xfId="3" applyFont="1" applyFill="1" applyBorder="1" applyAlignment="1">
      <alignment horizontal="center" vertical="center"/>
    </xf>
    <xf numFmtId="0" fontId="0" fillId="0" borderId="43" xfId="0" applyBorder="1" applyAlignment="1">
      <alignment horizontal="center" vertical="center"/>
    </xf>
    <xf numFmtId="0" fontId="28" fillId="0" borderId="77" xfId="2" applyFont="1" applyFill="1" applyBorder="1" applyAlignment="1">
      <alignment horizontal="center" vertical="center" wrapText="1"/>
    </xf>
    <xf numFmtId="0" fontId="28" fillId="0" borderId="75" xfId="2" applyFont="1" applyFill="1" applyBorder="1" applyAlignment="1">
      <alignment horizontal="center" vertical="center" wrapText="1"/>
    </xf>
    <xf numFmtId="0" fontId="28" fillId="0" borderId="10"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34" fillId="0" borderId="75" xfId="2" applyFont="1" applyFill="1" applyBorder="1" applyAlignment="1">
      <alignment horizontal="center" vertical="center" wrapText="1"/>
    </xf>
    <xf numFmtId="0" fontId="34" fillId="0" borderId="8" xfId="2" applyFont="1" applyFill="1" applyBorder="1" applyAlignment="1">
      <alignment horizontal="center" vertical="center" wrapText="1"/>
    </xf>
    <xf numFmtId="0" fontId="28" fillId="0" borderId="75" xfId="2" applyFont="1" applyFill="1" applyBorder="1" applyAlignment="1">
      <alignment horizontal="center" vertical="center"/>
    </xf>
    <xf numFmtId="0" fontId="34" fillId="0" borderId="75" xfId="2" applyFont="1" applyFill="1" applyBorder="1" applyAlignment="1">
      <alignment horizontal="center" vertical="center"/>
    </xf>
    <xf numFmtId="0" fontId="26" fillId="0" borderId="6" xfId="2" applyFont="1" applyFill="1" applyBorder="1" applyAlignment="1">
      <alignment vertical="center" wrapText="1"/>
    </xf>
    <xf numFmtId="0" fontId="0" fillId="0" borderId="1" xfId="0" applyBorder="1" applyAlignment="1">
      <alignment vertical="center" wrapText="1"/>
    </xf>
    <xf numFmtId="0" fontId="0" fillId="0" borderId="45" xfId="0" applyBorder="1" applyAlignment="1">
      <alignment vertical="center" wrapText="1"/>
    </xf>
    <xf numFmtId="0" fontId="26" fillId="0" borderId="12" xfId="2" applyFont="1" applyFill="1"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0" fontId="0" fillId="0" borderId="81" xfId="0" applyBorder="1" applyAlignment="1">
      <alignment vertical="center" wrapText="1"/>
    </xf>
    <xf numFmtId="0" fontId="0" fillId="0" borderId="49" xfId="0" applyBorder="1" applyAlignment="1">
      <alignment vertical="center" wrapText="1"/>
    </xf>
    <xf numFmtId="0" fontId="0" fillId="0" borderId="82" xfId="0" applyBorder="1" applyAlignment="1">
      <alignment vertical="center" wrapText="1"/>
    </xf>
    <xf numFmtId="0" fontId="28" fillId="0" borderId="52" xfId="3" applyFont="1" applyFill="1" applyBorder="1" applyAlignment="1">
      <alignment vertical="center" wrapText="1"/>
    </xf>
    <xf numFmtId="0" fontId="28" fillId="0" borderId="53" xfId="3" applyFont="1" applyFill="1" applyBorder="1" applyAlignment="1">
      <alignment vertical="center" wrapText="1"/>
    </xf>
    <xf numFmtId="0" fontId="28" fillId="0" borderId="60" xfId="3" applyFont="1" applyFill="1" applyBorder="1" applyAlignment="1">
      <alignment vertical="center" wrapText="1"/>
    </xf>
    <xf numFmtId="0" fontId="28" fillId="0" borderId="61" xfId="3" applyFont="1" applyFill="1" applyBorder="1" applyAlignment="1">
      <alignment vertical="center" wrapText="1"/>
    </xf>
    <xf numFmtId="177" fontId="30" fillId="0" borderId="89" xfId="5" applyNumberFormat="1" applyFont="1" applyFill="1" applyBorder="1" applyAlignment="1">
      <alignment horizontal="right" vertical="center"/>
    </xf>
    <xf numFmtId="0" fontId="28" fillId="2" borderId="47"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38" xfId="3" applyFont="1" applyFill="1" applyBorder="1" applyAlignment="1">
      <alignment horizontal="center" vertical="center"/>
    </xf>
    <xf numFmtId="0" fontId="28" fillId="2" borderId="25" xfId="3" applyFont="1" applyFill="1" applyBorder="1" applyAlignment="1">
      <alignment horizontal="center" vertical="center"/>
    </xf>
    <xf numFmtId="0" fontId="28" fillId="2" borderId="6" xfId="3" applyFont="1" applyFill="1" applyBorder="1" applyAlignment="1">
      <alignment horizontal="center" vertical="center"/>
    </xf>
    <xf numFmtId="0" fontId="28" fillId="2" borderId="1"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12" xfId="3" applyFont="1" applyFill="1" applyBorder="1" applyAlignment="1">
      <alignment horizontal="center" vertical="center"/>
    </xf>
    <xf numFmtId="0" fontId="28" fillId="2" borderId="0" xfId="3" applyFont="1" applyFill="1" applyBorder="1" applyAlignment="1">
      <alignment horizontal="center" vertical="center"/>
    </xf>
    <xf numFmtId="0" fontId="28" fillId="2" borderId="11" xfId="3" applyFont="1" applyFill="1" applyBorder="1" applyAlignment="1">
      <alignment horizontal="center" vertical="center"/>
    </xf>
    <xf numFmtId="0" fontId="28" fillId="2" borderId="26" xfId="3" applyFont="1" applyFill="1" applyBorder="1" applyAlignment="1">
      <alignment horizontal="center" vertical="center"/>
    </xf>
    <xf numFmtId="0" fontId="28" fillId="2" borderId="27" xfId="3" applyFont="1" applyFill="1" applyBorder="1" applyAlignment="1">
      <alignment horizontal="center" vertical="center"/>
    </xf>
    <xf numFmtId="0" fontId="28" fillId="2" borderId="28" xfId="3" applyFont="1" applyFill="1" applyBorder="1" applyAlignment="1">
      <alignment horizontal="center" vertical="center"/>
    </xf>
    <xf numFmtId="0" fontId="28" fillId="0" borderId="24" xfId="3" applyFont="1" applyFill="1" applyBorder="1" applyAlignment="1">
      <alignment horizontal="center" vertical="center" textRotation="255"/>
    </xf>
    <xf numFmtId="177" fontId="30" fillId="0" borderId="84" xfId="5" applyNumberFormat="1" applyFont="1" applyFill="1" applyBorder="1" applyAlignment="1">
      <alignment horizontal="right" vertical="center"/>
    </xf>
    <xf numFmtId="177" fontId="30" fillId="0" borderId="58" xfId="5" applyNumberFormat="1" applyFont="1" applyFill="1" applyBorder="1" applyAlignment="1">
      <alignment horizontal="right" vertical="center"/>
    </xf>
    <xf numFmtId="177" fontId="30" fillId="0" borderId="59" xfId="5" applyNumberFormat="1" applyFont="1" applyFill="1" applyBorder="1" applyAlignment="1">
      <alignment horizontal="right" vertical="center"/>
    </xf>
    <xf numFmtId="177" fontId="30" fillId="0" borderId="54" xfId="5" applyNumberFormat="1" applyFont="1" applyFill="1" applyBorder="1" applyAlignment="1">
      <alignment horizontal="right" vertical="center"/>
    </xf>
    <xf numFmtId="177" fontId="30" fillId="0" borderId="53" xfId="5" applyNumberFormat="1" applyFont="1" applyFill="1" applyBorder="1" applyAlignment="1">
      <alignment horizontal="right" vertical="center"/>
    </xf>
    <xf numFmtId="177" fontId="30" fillId="0" borderId="56" xfId="5" applyNumberFormat="1" applyFont="1" applyFill="1" applyBorder="1" applyAlignment="1">
      <alignment horizontal="right" vertical="center"/>
    </xf>
    <xf numFmtId="0" fontId="0" fillId="0" borderId="87" xfId="0" applyBorder="1" applyAlignment="1">
      <alignment horizontal="right" vertical="center"/>
    </xf>
    <xf numFmtId="0" fontId="0" fillId="0" borderId="88" xfId="0" applyBorder="1" applyAlignment="1">
      <alignment horizontal="right"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7" fontId="30" fillId="0" borderId="40" xfId="5" applyNumberFormat="1" applyFont="1" applyFill="1" applyBorder="1" applyAlignment="1">
      <alignment horizontal="right" vertical="center"/>
    </xf>
    <xf numFmtId="177" fontId="30" fillId="0" borderId="0" xfId="5" applyNumberFormat="1" applyFont="1" applyFill="1" applyBorder="1" applyAlignment="1">
      <alignment horizontal="right" vertical="center"/>
    </xf>
    <xf numFmtId="177" fontId="30" fillId="0" borderId="11" xfId="5" applyNumberFormat="1" applyFont="1" applyFill="1" applyBorder="1" applyAlignment="1">
      <alignment horizontal="right" vertical="center"/>
    </xf>
    <xf numFmtId="177" fontId="30" fillId="0" borderId="73" xfId="5" applyNumberFormat="1" applyFont="1" applyFill="1" applyBorder="1" applyAlignment="1">
      <alignment horizontal="right" vertical="center"/>
    </xf>
    <xf numFmtId="177" fontId="30" fillId="0" borderId="27" xfId="5" applyNumberFormat="1" applyFont="1" applyFill="1" applyBorder="1" applyAlignment="1">
      <alignment horizontal="right" vertical="center"/>
    </xf>
    <xf numFmtId="177" fontId="30" fillId="0" borderId="28" xfId="5" applyNumberFormat="1" applyFont="1" applyFill="1" applyBorder="1" applyAlignment="1">
      <alignment horizontal="right" vertical="center"/>
    </xf>
    <xf numFmtId="177" fontId="30" fillId="0" borderId="52" xfId="5" applyNumberFormat="1" applyFont="1" applyFill="1" applyBorder="1" applyAlignment="1">
      <alignment horizontal="right" vertical="center"/>
    </xf>
    <xf numFmtId="177" fontId="30" fillId="0" borderId="55" xfId="5" applyNumberFormat="1" applyFont="1" applyFill="1" applyBorder="1" applyAlignment="1">
      <alignment horizontal="right" vertical="center"/>
    </xf>
    <xf numFmtId="0" fontId="28" fillId="0" borderId="19" xfId="3" applyFont="1" applyFill="1" applyBorder="1" applyAlignment="1">
      <alignment vertical="center" wrapText="1"/>
    </xf>
    <xf numFmtId="0" fontId="28" fillId="0" borderId="20" xfId="3" applyFont="1" applyFill="1" applyBorder="1" applyAlignment="1">
      <alignment vertical="center" wrapText="1"/>
    </xf>
    <xf numFmtId="177" fontId="30" fillId="0" borderId="97" xfId="5" applyNumberFormat="1" applyFont="1" applyFill="1" applyBorder="1" applyAlignment="1">
      <alignment horizontal="right" vertical="center"/>
    </xf>
    <xf numFmtId="177" fontId="30" fillId="0" borderId="91" xfId="5" applyNumberFormat="1" applyFont="1" applyFill="1" applyBorder="1" applyAlignment="1">
      <alignment horizontal="right" vertical="center"/>
    </xf>
    <xf numFmtId="177" fontId="30" fillId="0" borderId="41" xfId="5" applyNumberFormat="1" applyFont="1" applyFill="1" applyBorder="1" applyAlignment="1">
      <alignment horizontal="right" vertical="center"/>
    </xf>
    <xf numFmtId="177" fontId="30" fillId="0" borderId="62" xfId="5" applyNumberFormat="1" applyFont="1" applyFill="1" applyBorder="1" applyAlignment="1">
      <alignment horizontal="right" vertical="center"/>
    </xf>
    <xf numFmtId="177" fontId="30" fillId="0" borderId="20" xfId="5" applyNumberFormat="1" applyFont="1" applyFill="1" applyBorder="1" applyAlignment="1">
      <alignment horizontal="right" vertical="center"/>
    </xf>
    <xf numFmtId="177" fontId="30" fillId="0" borderId="63" xfId="5" applyNumberFormat="1" applyFont="1" applyFill="1" applyBorder="1" applyAlignment="1">
      <alignment horizontal="right" vertical="center"/>
    </xf>
    <xf numFmtId="177" fontId="30" fillId="0" borderId="21" xfId="5" applyNumberFormat="1" applyFont="1" applyFill="1" applyBorder="1" applyAlignment="1">
      <alignment horizontal="right" vertical="center"/>
    </xf>
    <xf numFmtId="177" fontId="30" fillId="0" borderId="19" xfId="5"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0" fontId="0" fillId="0" borderId="91" xfId="0" applyBorder="1" applyAlignment="1">
      <alignment horizontal="right" vertical="center"/>
    </xf>
    <xf numFmtId="0" fontId="0" fillId="0" borderId="92" xfId="0" applyBorder="1" applyAlignment="1">
      <alignment horizontal="right" vertical="center"/>
    </xf>
    <xf numFmtId="177" fontId="30" fillId="0" borderId="12" xfId="5" applyNumberFormat="1" applyFont="1" applyFill="1" applyBorder="1" applyAlignment="1">
      <alignment horizontal="righ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7" fontId="30" fillId="0" borderId="6" xfId="5" applyNumberFormat="1" applyFont="1" applyFill="1" applyBorder="1" applyAlignment="1">
      <alignment horizontal="right" vertical="center"/>
    </xf>
    <xf numFmtId="0" fontId="0" fillId="0" borderId="1" xfId="0" applyBorder="1" applyAlignment="1">
      <alignment vertical="center"/>
    </xf>
    <xf numFmtId="0" fontId="0" fillId="0" borderId="5" xfId="0" applyBorder="1" applyAlignment="1">
      <alignment vertical="center"/>
    </xf>
    <xf numFmtId="0" fontId="28" fillId="2" borderId="10"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9" xfId="3" applyFont="1" applyFill="1" applyBorder="1" applyAlignment="1">
      <alignment horizontal="center" vertical="center"/>
    </xf>
    <xf numFmtId="177" fontId="30" fillId="0" borderId="93" xfId="5" applyNumberFormat="1" applyFont="1" applyFill="1" applyBorder="1" applyAlignment="1">
      <alignment horizontal="right" vertical="center"/>
    </xf>
    <xf numFmtId="177" fontId="30" fillId="0" borderId="86" xfId="5" applyNumberFormat="1" applyFont="1" applyFill="1" applyBorder="1" applyAlignment="1">
      <alignment horizontal="right" vertical="center"/>
    </xf>
    <xf numFmtId="177" fontId="30" fillId="0" borderId="94" xfId="5" applyNumberFormat="1" applyFont="1" applyFill="1" applyBorder="1" applyAlignment="1">
      <alignment horizontal="right" vertical="center"/>
    </xf>
    <xf numFmtId="177" fontId="30" fillId="0" borderId="95" xfId="5" applyNumberFormat="1" applyFont="1" applyFill="1" applyBorder="1" applyAlignment="1">
      <alignment horizontal="right" vertical="center"/>
    </xf>
    <xf numFmtId="177" fontId="30" fillId="0" borderId="23" xfId="5" applyNumberFormat="1" applyFont="1" applyFill="1" applyBorder="1" applyAlignment="1">
      <alignment horizontal="right" vertical="center"/>
    </xf>
    <xf numFmtId="177" fontId="30" fillId="0" borderId="96" xfId="5" applyNumberFormat="1" applyFont="1" applyFill="1" applyBorder="1" applyAlignment="1">
      <alignment horizontal="right" vertical="center"/>
    </xf>
    <xf numFmtId="0" fontId="47" fillId="2" borderId="30" xfId="20" applyFont="1" applyFill="1" applyBorder="1" applyAlignment="1" applyProtection="1">
      <alignment horizontal="center" vertical="center" wrapText="1"/>
      <protection locked="0"/>
    </xf>
    <xf numFmtId="0" fontId="47" fillId="2" borderId="31" xfId="20" applyFont="1" applyFill="1" applyBorder="1" applyAlignment="1" applyProtection="1">
      <alignment horizontal="center" vertical="center"/>
      <protection locked="0"/>
    </xf>
    <xf numFmtId="0" fontId="47" fillId="2" borderId="32" xfId="20" applyFont="1" applyFill="1" applyBorder="1" applyAlignment="1" applyProtection="1">
      <alignment horizontal="center" vertical="center"/>
      <protection locked="0"/>
    </xf>
    <xf numFmtId="0" fontId="47" fillId="2" borderId="12" xfId="20" applyFont="1" applyFill="1" applyBorder="1" applyAlignment="1" applyProtection="1">
      <alignment horizontal="center" vertical="center" wrapText="1"/>
      <protection locked="0"/>
    </xf>
    <xf numFmtId="0" fontId="47" fillId="2" borderId="0" xfId="20" applyFont="1" applyFill="1" applyBorder="1" applyAlignment="1" applyProtection="1">
      <alignment horizontal="center" vertical="center"/>
      <protection locked="0"/>
    </xf>
    <xf numFmtId="0" fontId="47" fillId="2" borderId="11" xfId="20" applyFont="1" applyFill="1" applyBorder="1" applyAlignment="1" applyProtection="1">
      <alignment horizontal="center" vertical="center"/>
      <protection locked="0"/>
    </xf>
    <xf numFmtId="0" fontId="47" fillId="2" borderId="57" xfId="20" applyFont="1" applyFill="1" applyBorder="1" applyAlignment="1" applyProtection="1">
      <alignment horizontal="center" vertical="center"/>
      <protection locked="0"/>
    </xf>
    <xf numFmtId="0" fontId="47" fillId="2" borderId="58" xfId="20" applyFont="1" applyFill="1" applyBorder="1" applyAlignment="1" applyProtection="1">
      <alignment horizontal="center" vertical="center"/>
      <protection locked="0"/>
    </xf>
    <xf numFmtId="0" fontId="47" fillId="2" borderId="59" xfId="20" applyFont="1" applyFill="1" applyBorder="1" applyAlignment="1" applyProtection="1">
      <alignment horizontal="center" vertical="center"/>
      <protection locked="0"/>
    </xf>
    <xf numFmtId="0" fontId="28" fillId="2" borderId="26" xfId="3" applyFont="1" applyFill="1" applyBorder="1" applyAlignment="1">
      <alignment horizontal="center" vertical="center" wrapText="1"/>
    </xf>
    <xf numFmtId="0" fontId="28" fillId="2" borderId="27" xfId="3" applyFont="1" applyFill="1" applyBorder="1" applyAlignment="1">
      <alignment horizontal="center" vertical="center" wrapText="1"/>
    </xf>
    <xf numFmtId="0" fontId="28" fillId="2" borderId="28" xfId="3" applyFont="1" applyFill="1" applyBorder="1" applyAlignment="1">
      <alignment horizontal="center" vertical="center" wrapText="1"/>
    </xf>
    <xf numFmtId="177" fontId="30" fillId="0" borderId="4" xfId="5" applyNumberFormat="1" applyFont="1" applyFill="1" applyBorder="1" applyAlignment="1">
      <alignment horizontal="right" vertical="center"/>
    </xf>
    <xf numFmtId="177" fontId="30" fillId="0" borderId="3" xfId="5" applyNumberFormat="1" applyFont="1" applyFill="1" applyBorder="1" applyAlignment="1">
      <alignment horizontal="right" vertical="center"/>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6" fillId="2" borderId="24" xfId="3" applyFont="1" applyFill="1" applyBorder="1" applyAlignment="1">
      <alignment horizontal="center" vertical="center" textRotation="255" wrapText="1"/>
    </xf>
    <xf numFmtId="0" fontId="28" fillId="0" borderId="6" xfId="3" applyFont="1" applyFill="1" applyBorder="1" applyAlignment="1">
      <alignment horizontal="left" vertical="center" shrinkToFit="1"/>
    </xf>
    <xf numFmtId="0" fontId="28" fillId="0" borderId="0" xfId="3" applyFont="1" applyFill="1" applyBorder="1" applyAlignment="1">
      <alignment horizontal="left" vertical="center" shrinkToFit="1"/>
    </xf>
    <xf numFmtId="0" fontId="28" fillId="0" borderId="12" xfId="3" applyFont="1" applyFill="1" applyBorder="1" applyAlignment="1">
      <alignment horizontal="left" vertical="center" shrinkToFit="1"/>
    </xf>
    <xf numFmtId="177" fontId="30" fillId="0" borderId="99" xfId="5" applyNumberFormat="1" applyFont="1" applyFill="1" applyBorder="1" applyAlignment="1">
      <alignment horizontal="right" vertical="center"/>
    </xf>
    <xf numFmtId="0" fontId="28" fillId="2" borderId="23" xfId="3" applyFont="1" applyFill="1" applyBorder="1" applyAlignment="1">
      <alignment horizontal="center" vertical="center" textRotation="255"/>
    </xf>
    <xf numFmtId="0" fontId="28" fillId="2" borderId="7" xfId="3" applyFont="1" applyFill="1" applyBorder="1" applyAlignment="1">
      <alignment horizontal="center" vertical="center" textRotation="255"/>
    </xf>
    <xf numFmtId="0" fontId="28" fillId="2" borderId="13" xfId="3" applyFont="1" applyFill="1" applyBorder="1" applyAlignment="1">
      <alignment horizontal="center" vertical="center" textRotation="255"/>
    </xf>
    <xf numFmtId="0" fontId="28" fillId="0" borderId="50" xfId="3" applyFont="1" applyFill="1" applyBorder="1" applyAlignment="1">
      <alignment vertical="center" wrapText="1"/>
    </xf>
    <xf numFmtId="0" fontId="28" fillId="0" borderId="51" xfId="3" applyFont="1" applyFill="1" applyBorder="1" applyAlignment="1">
      <alignment vertical="center" wrapText="1"/>
    </xf>
    <xf numFmtId="177" fontId="30" fillId="0" borderId="87" xfId="5" applyNumberFormat="1" applyFont="1" applyFill="1" applyBorder="1" applyAlignment="1">
      <alignment horizontal="right" vertical="center"/>
    </xf>
    <xf numFmtId="177" fontId="30" fillId="0" borderId="85" xfId="5" applyNumberFormat="1" applyFont="1" applyFill="1" applyBorder="1" applyAlignment="1">
      <alignment horizontal="right" vertical="center"/>
    </xf>
    <xf numFmtId="0" fontId="28" fillId="2" borderId="29" xfId="3" applyFont="1" applyFill="1" applyBorder="1" applyAlignment="1">
      <alignment horizontal="center" vertical="center" wrapText="1"/>
    </xf>
    <xf numFmtId="0" fontId="28" fillId="2" borderId="29" xfId="3" applyFont="1" applyFill="1" applyBorder="1" applyAlignment="1">
      <alignment horizontal="center" vertical="center"/>
    </xf>
    <xf numFmtId="0" fontId="28" fillId="2" borderId="23" xfId="3" applyFont="1" applyFill="1" applyBorder="1" applyAlignment="1">
      <alignment horizontal="center" vertical="center" wrapText="1"/>
    </xf>
    <xf numFmtId="0" fontId="28" fillId="2" borderId="23" xfId="3" applyFont="1" applyFill="1" applyBorder="1" applyAlignment="1">
      <alignment horizontal="center" vertical="center"/>
    </xf>
    <xf numFmtId="177" fontId="30" fillId="0" borderId="57" xfId="5" applyNumberFormat="1" applyFont="1" applyFill="1" applyBorder="1" applyAlignment="1">
      <alignment horizontal="right" vertical="center"/>
    </xf>
    <xf numFmtId="177" fontId="30" fillId="0" borderId="33" xfId="5" applyNumberFormat="1" applyFont="1" applyFill="1" applyBorder="1" applyAlignment="1">
      <alignment horizontal="right" vertical="center"/>
    </xf>
    <xf numFmtId="177" fontId="30" fillId="0" borderId="34" xfId="5" applyNumberFormat="1" applyFont="1" applyFill="1" applyBorder="1" applyAlignment="1">
      <alignment horizontal="right" vertical="center"/>
    </xf>
    <xf numFmtId="177" fontId="26" fillId="0" borderId="12" xfId="3" applyNumberFormat="1" applyFont="1" applyFill="1" applyBorder="1" applyAlignment="1">
      <alignment horizontal="right" vertical="center"/>
    </xf>
    <xf numFmtId="0" fontId="26" fillId="0" borderId="0" xfId="3" applyFont="1" applyFill="1" applyBorder="1" applyAlignment="1">
      <alignment horizontal="right" vertical="center"/>
    </xf>
    <xf numFmtId="0" fontId="26" fillId="0" borderId="12" xfId="3" applyFont="1" applyFill="1" applyBorder="1" applyAlignment="1">
      <alignment horizontal="right" vertical="center"/>
    </xf>
    <xf numFmtId="0" fontId="26" fillId="0" borderId="12" xfId="3" applyFont="1" applyFill="1" applyBorder="1" applyAlignment="1">
      <alignment horizontal="center" vertical="center"/>
    </xf>
    <xf numFmtId="38" fontId="29" fillId="0" borderId="0" xfId="5" applyFont="1" applyFill="1" applyBorder="1" applyAlignment="1">
      <alignment horizontal="center" vertical="center"/>
    </xf>
    <xf numFmtId="177" fontId="30" fillId="2" borderId="30" xfId="5" applyNumberFormat="1" applyFont="1" applyFill="1" applyBorder="1" applyAlignment="1">
      <alignment horizontal="right" vertical="center"/>
    </xf>
    <xf numFmtId="177" fontId="30" fillId="2" borderId="31" xfId="5" applyNumberFormat="1" applyFont="1" applyFill="1" applyBorder="1" applyAlignment="1">
      <alignment horizontal="right" vertical="center"/>
    </xf>
    <xf numFmtId="177" fontId="30" fillId="2" borderId="32" xfId="5" applyNumberFormat="1" applyFont="1" applyFill="1" applyBorder="1" applyAlignment="1">
      <alignment horizontal="right" vertical="center"/>
    </xf>
    <xf numFmtId="177" fontId="30" fillId="2" borderId="10" xfId="5" applyNumberFormat="1" applyFont="1" applyFill="1" applyBorder="1" applyAlignment="1">
      <alignment horizontal="right" vertical="center"/>
    </xf>
    <xf numFmtId="177" fontId="30" fillId="2" borderId="8" xfId="5" applyNumberFormat="1" applyFont="1" applyFill="1" applyBorder="1" applyAlignment="1">
      <alignment horizontal="right" vertical="center"/>
    </xf>
    <xf numFmtId="177" fontId="30" fillId="2" borderId="9" xfId="5" applyNumberFormat="1" applyFont="1" applyFill="1" applyBorder="1" applyAlignment="1">
      <alignment horizontal="right" vertical="center"/>
    </xf>
    <xf numFmtId="0" fontId="48" fillId="0" borderId="0" xfId="20" applyFont="1" applyFill="1" applyBorder="1" applyAlignment="1" applyProtection="1">
      <alignment horizontal="left" vertical="center" wrapText="1"/>
      <protection locked="0"/>
    </xf>
    <xf numFmtId="0" fontId="29" fillId="0" borderId="12" xfId="3"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29" fillId="0" borderId="6" xfId="3" applyFont="1" applyFill="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29" fillId="4" borderId="30" xfId="3" applyFont="1" applyFill="1" applyBorder="1" applyAlignment="1">
      <alignment horizontal="left" vertical="center" wrapText="1"/>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Border="1" applyAlignment="1">
      <alignment horizontal="left" vertical="center" wrapText="1"/>
    </xf>
    <xf numFmtId="0" fontId="0" fillId="4" borderId="11" xfId="0" applyFill="1" applyBorder="1" applyAlignment="1">
      <alignment horizontal="left" vertical="center" wrapText="1"/>
    </xf>
    <xf numFmtId="0" fontId="0" fillId="4" borderId="10"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177" fontId="30" fillId="0" borderId="32" xfId="5" applyNumberFormat="1" applyFont="1" applyFill="1" applyBorder="1" applyAlignment="1">
      <alignment horizontal="right" vertical="center"/>
    </xf>
    <xf numFmtId="177" fontId="30" fillId="0" borderId="9" xfId="5" applyNumberFormat="1" applyFont="1" applyFill="1" applyBorder="1" applyAlignment="1">
      <alignment horizontal="right" vertical="center"/>
    </xf>
    <xf numFmtId="0" fontId="28" fillId="2" borderId="35" xfId="3" applyFont="1" applyFill="1" applyBorder="1" applyAlignment="1">
      <alignment horizontal="center" vertical="center" wrapText="1"/>
    </xf>
    <xf numFmtId="0" fontId="28" fillId="2" borderId="36" xfId="3" applyFont="1" applyFill="1" applyBorder="1" applyAlignment="1">
      <alignment horizontal="center" vertical="center"/>
    </xf>
    <xf numFmtId="0" fontId="28" fillId="2" borderId="37" xfId="3" applyFont="1" applyFill="1" applyBorder="1" applyAlignment="1">
      <alignment horizontal="center" vertical="center"/>
    </xf>
    <xf numFmtId="0" fontId="28" fillId="2" borderId="39" xfId="3" applyFont="1" applyFill="1" applyBorder="1" applyAlignment="1">
      <alignment horizontal="center" vertical="center"/>
    </xf>
    <xf numFmtId="0" fontId="0" fillId="0" borderId="11" xfId="0" applyBorder="1" applyAlignment="1">
      <alignment horizontal="center" vertical="center"/>
    </xf>
    <xf numFmtId="177" fontId="30" fillId="2" borderId="12" xfId="5" applyNumberFormat="1" applyFont="1" applyFill="1" applyBorder="1" applyAlignment="1">
      <alignment horizontal="right" vertical="center"/>
    </xf>
    <xf numFmtId="177" fontId="30" fillId="2" borderId="0" xfId="5" applyNumberFormat="1" applyFont="1" applyFill="1" applyBorder="1" applyAlignment="1">
      <alignment horizontal="right" vertical="center"/>
    </xf>
    <xf numFmtId="177" fontId="30" fillId="4" borderId="30" xfId="5" applyNumberFormat="1" applyFont="1" applyFill="1" applyBorder="1" applyAlignment="1">
      <alignment horizontal="righ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12" xfId="0" applyFill="1" applyBorder="1" applyAlignment="1">
      <alignment vertical="center"/>
    </xf>
    <xf numFmtId="0" fontId="0" fillId="4" borderId="0" xfId="0" applyFill="1" applyBorder="1" applyAlignment="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0" borderId="86" xfId="0" applyBorder="1" applyAlignment="1">
      <alignment horizontal="right" vertical="center"/>
    </xf>
    <xf numFmtId="0" fontId="0" fillId="0" borderId="30" xfId="0" applyBorder="1" applyAlignment="1">
      <alignment horizontal="right" vertical="center"/>
    </xf>
    <xf numFmtId="0" fontId="0" fillId="0" borderId="23" xfId="0" applyBorder="1" applyAlignment="1">
      <alignment horizontal="right" vertical="center"/>
    </xf>
    <xf numFmtId="0" fontId="0" fillId="0" borderId="10" xfId="0" applyBorder="1" applyAlignment="1">
      <alignment horizontal="right" vertical="center"/>
    </xf>
    <xf numFmtId="0" fontId="0" fillId="0" borderId="45" xfId="0" applyBorder="1" applyAlignment="1">
      <alignment horizontal="center" vertical="center"/>
    </xf>
    <xf numFmtId="0" fontId="0" fillId="0" borderId="83" xfId="0" applyBorder="1" applyAlignment="1">
      <alignment horizontal="center" vertical="center"/>
    </xf>
    <xf numFmtId="0" fontId="0" fillId="0" borderId="31" xfId="0" applyBorder="1" applyAlignment="1">
      <alignment horizontal="right" vertical="center"/>
    </xf>
    <xf numFmtId="0" fontId="0" fillId="0" borderId="48" xfId="0" applyBorder="1" applyAlignment="1">
      <alignment horizontal="right" vertical="center"/>
    </xf>
    <xf numFmtId="0" fontId="0" fillId="0" borderId="8" xfId="0" applyBorder="1" applyAlignment="1">
      <alignment horizontal="right" vertical="center"/>
    </xf>
    <xf numFmtId="0" fontId="0" fillId="0" borderId="43" xfId="0" applyBorder="1" applyAlignment="1">
      <alignment horizontal="right" vertical="center"/>
    </xf>
    <xf numFmtId="177" fontId="30" fillId="2" borderId="46" xfId="5" applyNumberFormat="1" applyFont="1" applyFill="1" applyBorder="1" applyAlignment="1">
      <alignment horizontal="right" vertical="center"/>
    </xf>
    <xf numFmtId="177" fontId="30" fillId="2" borderId="42" xfId="5" applyNumberFormat="1" applyFont="1" applyFill="1" applyBorder="1" applyAlignment="1">
      <alignment horizontal="right" vertical="center"/>
    </xf>
    <xf numFmtId="177" fontId="30" fillId="2" borderId="48" xfId="5" applyNumberFormat="1" applyFont="1" applyFill="1" applyBorder="1" applyAlignment="1">
      <alignment horizontal="right" vertical="center"/>
    </xf>
    <xf numFmtId="177" fontId="30" fillId="2" borderId="43" xfId="5" applyNumberFormat="1" applyFont="1" applyFill="1" applyBorder="1" applyAlignment="1">
      <alignment horizontal="right" vertical="center"/>
    </xf>
    <xf numFmtId="0" fontId="26" fillId="2" borderId="30" xfId="3" applyFont="1" applyFill="1" applyBorder="1" applyAlignment="1">
      <alignment horizontal="center" vertical="center" wrapText="1"/>
    </xf>
    <xf numFmtId="0" fontId="26" fillId="2" borderId="31" xfId="3" applyFont="1" applyFill="1" applyBorder="1" applyAlignment="1">
      <alignment horizontal="center" vertical="center" wrapText="1"/>
    </xf>
    <xf numFmtId="0" fontId="26" fillId="2" borderId="32" xfId="3" applyFont="1" applyFill="1" applyBorder="1" applyAlignment="1">
      <alignment horizontal="center" vertical="center" wrapText="1"/>
    </xf>
    <xf numFmtId="0" fontId="26" fillId="2" borderId="10" xfId="3" applyFont="1" applyFill="1" applyBorder="1" applyAlignment="1">
      <alignment horizontal="center" vertical="center" wrapText="1"/>
    </xf>
    <xf numFmtId="0" fontId="26" fillId="2" borderId="8" xfId="3" applyFont="1" applyFill="1" applyBorder="1" applyAlignment="1">
      <alignment horizontal="center" vertical="center" wrapText="1"/>
    </xf>
    <xf numFmtId="0" fontId="26" fillId="2" borderId="9" xfId="3" applyFont="1" applyFill="1" applyBorder="1" applyAlignment="1">
      <alignment horizontal="center" vertical="center" wrapText="1"/>
    </xf>
    <xf numFmtId="176" fontId="34" fillId="3" borderId="70" xfId="3" applyNumberFormat="1" applyFont="1" applyFill="1" applyBorder="1" applyAlignment="1">
      <alignment horizontal="right" vertical="center" wrapText="1"/>
    </xf>
    <xf numFmtId="0" fontId="0" fillId="0" borderId="71" xfId="0" applyBorder="1" applyAlignment="1">
      <alignment horizontal="right" vertical="center" wrapText="1"/>
    </xf>
    <xf numFmtId="0" fontId="0" fillId="0" borderId="72" xfId="0" applyBorder="1" applyAlignment="1">
      <alignment horizontal="right" vertical="center" wrapText="1"/>
    </xf>
    <xf numFmtId="0" fontId="48" fillId="0" borderId="0" xfId="20" applyFont="1" applyFill="1" applyAlignment="1" applyProtection="1">
      <alignment horizontal="left" vertical="center"/>
      <protection locked="0"/>
    </xf>
    <xf numFmtId="0" fontId="28" fillId="3" borderId="70" xfId="3" applyFont="1" applyFill="1" applyBorder="1" applyAlignment="1">
      <alignment horizontal="right" vertical="center" shrinkToFit="1"/>
    </xf>
    <xf numFmtId="0" fontId="28" fillId="3" borderId="71" xfId="3" applyFont="1" applyFill="1" applyBorder="1" applyAlignment="1">
      <alignment horizontal="right" vertical="center" shrinkToFit="1"/>
    </xf>
    <xf numFmtId="0" fontId="28" fillId="3" borderId="72" xfId="3" applyFont="1" applyFill="1" applyBorder="1" applyAlignment="1">
      <alignment horizontal="right" vertical="center" shrinkToFit="1"/>
    </xf>
    <xf numFmtId="176" fontId="34" fillId="3" borderId="71" xfId="3" applyNumberFormat="1" applyFont="1" applyFill="1" applyBorder="1" applyAlignment="1">
      <alignment horizontal="right" vertical="center" wrapText="1"/>
    </xf>
    <xf numFmtId="176" fontId="34" fillId="3" borderId="72" xfId="3" applyNumberFormat="1" applyFont="1" applyFill="1" applyBorder="1" applyAlignment="1">
      <alignment horizontal="right" vertical="center" wrapText="1"/>
    </xf>
    <xf numFmtId="176" fontId="26" fillId="0" borderId="12" xfId="3" applyNumberFormat="1" applyFont="1" applyFill="1" applyBorder="1" applyAlignment="1">
      <alignment horizontal="right" vertical="center"/>
    </xf>
    <xf numFmtId="176" fontId="26" fillId="0" borderId="0" xfId="3" applyNumberFormat="1" applyFont="1" applyFill="1" applyBorder="1" applyAlignment="1">
      <alignment horizontal="right" vertical="center"/>
    </xf>
    <xf numFmtId="0" fontId="34" fillId="0" borderId="67" xfId="3" applyFont="1" applyFill="1" applyBorder="1" applyAlignment="1">
      <alignment horizontal="left" vertical="center" shrinkToFit="1"/>
    </xf>
    <xf numFmtId="0" fontId="34" fillId="0" borderId="68" xfId="3" applyFont="1" applyFill="1" applyBorder="1" applyAlignment="1">
      <alignment horizontal="left" vertical="center" shrinkToFit="1"/>
    </xf>
    <xf numFmtId="0" fontId="34" fillId="0" borderId="69" xfId="3" applyFont="1" applyFill="1" applyBorder="1" applyAlignment="1">
      <alignment horizontal="left" vertical="center" shrinkToFit="1"/>
    </xf>
    <xf numFmtId="176" fontId="34" fillId="0" borderId="67" xfId="3" applyNumberFormat="1" applyFont="1" applyFill="1" applyBorder="1" applyAlignment="1">
      <alignment vertical="center" wrapText="1"/>
    </xf>
    <xf numFmtId="176" fontId="34" fillId="0" borderId="68" xfId="3" applyNumberFormat="1" applyFont="1" applyFill="1" applyBorder="1" applyAlignment="1">
      <alignment vertical="center" wrapText="1"/>
    </xf>
    <xf numFmtId="176" fontId="34" fillId="0" borderId="69" xfId="3" applyNumberFormat="1" applyFont="1" applyFill="1" applyBorder="1" applyAlignment="1">
      <alignment vertical="center" wrapText="1"/>
    </xf>
    <xf numFmtId="176" fontId="34" fillId="0" borderId="67" xfId="3" applyNumberFormat="1" applyFont="1" applyFill="1" applyBorder="1" applyAlignment="1">
      <alignment vertical="center"/>
    </xf>
    <xf numFmtId="176" fontId="34" fillId="0" borderId="68" xfId="3" applyNumberFormat="1" applyFont="1" applyFill="1" applyBorder="1" applyAlignment="1">
      <alignment vertical="center"/>
    </xf>
    <xf numFmtId="176" fontId="34" fillId="0" borderId="69" xfId="3" applyNumberFormat="1" applyFont="1" applyFill="1" applyBorder="1" applyAlignment="1">
      <alignment vertical="center"/>
    </xf>
    <xf numFmtId="176" fontId="34" fillId="0" borderId="64" xfId="3" applyNumberFormat="1" applyFont="1" applyFill="1" applyBorder="1" applyAlignment="1">
      <alignment horizontal="right" vertical="center" wrapText="1"/>
    </xf>
    <xf numFmtId="176" fontId="34" fillId="0" borderId="65" xfId="3" applyNumberFormat="1" applyFont="1" applyFill="1" applyBorder="1" applyAlignment="1">
      <alignment horizontal="right" vertical="center" wrapText="1"/>
    </xf>
    <xf numFmtId="176" fontId="34" fillId="0" borderId="66" xfId="3" applyNumberFormat="1" applyFont="1" applyFill="1" applyBorder="1" applyAlignment="1">
      <alignment horizontal="right" vertical="center" wrapText="1"/>
    </xf>
    <xf numFmtId="38" fontId="34" fillId="0" borderId="65" xfId="5" applyFont="1" applyFill="1" applyBorder="1" applyAlignment="1">
      <alignment horizontal="right" vertical="center" shrinkToFit="1"/>
    </xf>
    <xf numFmtId="0" fontId="34" fillId="0" borderId="65" xfId="3" applyFont="1" applyFill="1"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176" fontId="34" fillId="0" borderId="67" xfId="3" applyNumberFormat="1" applyFont="1" applyFill="1" applyBorder="1" applyAlignment="1">
      <alignment horizontal="right" vertical="center" wrapText="1"/>
    </xf>
    <xf numFmtId="0" fontId="0" fillId="0" borderId="68" xfId="0" applyBorder="1" applyAlignment="1">
      <alignment horizontal="right" vertical="center" wrapText="1"/>
    </xf>
    <xf numFmtId="0" fontId="0" fillId="0" borderId="69" xfId="0" applyBorder="1" applyAlignment="1">
      <alignment horizontal="right" vertical="center" wrapText="1"/>
    </xf>
    <xf numFmtId="176" fontId="34" fillId="0" borderId="68" xfId="3" applyNumberFormat="1" applyFont="1" applyFill="1" applyBorder="1" applyAlignment="1">
      <alignment horizontal="right" vertical="center" wrapText="1"/>
    </xf>
    <xf numFmtId="176" fontId="34" fillId="0" borderId="69" xfId="3" applyNumberFormat="1" applyFont="1" applyFill="1" applyBorder="1" applyAlignment="1">
      <alignment horizontal="right" vertical="center" wrapText="1"/>
    </xf>
    <xf numFmtId="0" fontId="0" fillId="0" borderId="65" xfId="0" applyBorder="1" applyAlignment="1">
      <alignment horizontal="right" vertical="center" wrapText="1"/>
    </xf>
    <xf numFmtId="0" fontId="0" fillId="0" borderId="66" xfId="0" applyBorder="1" applyAlignment="1">
      <alignment horizontal="right" vertical="center" wrapText="1"/>
    </xf>
    <xf numFmtId="0" fontId="34" fillId="0" borderId="6" xfId="3" applyFont="1" applyFill="1" applyBorder="1" applyAlignment="1">
      <alignment horizontal="left" vertical="center" shrinkToFit="1"/>
    </xf>
    <xf numFmtId="0" fontId="34" fillId="0" borderId="1" xfId="3" applyFont="1" applyFill="1" applyBorder="1" applyAlignment="1">
      <alignment horizontal="left" vertical="center" shrinkToFit="1"/>
    </xf>
    <xf numFmtId="0" fontId="0" fillId="0" borderId="1" xfId="0" applyBorder="1" applyAlignment="1">
      <alignment horizontal="left" vertical="center"/>
    </xf>
    <xf numFmtId="0" fontId="34" fillId="0" borderId="1" xfId="3" applyFont="1" applyFill="1" applyBorder="1" applyAlignment="1">
      <alignment horizontal="left" vertical="center"/>
    </xf>
    <xf numFmtId="0" fontId="0" fillId="0" borderId="5" xfId="0" applyBorder="1" applyAlignment="1">
      <alignment horizontal="left" vertical="center"/>
    </xf>
    <xf numFmtId="176" fontId="34" fillId="0" borderId="6" xfId="3" applyNumberFormat="1" applyFont="1" applyFill="1" applyBorder="1" applyAlignment="1">
      <alignment vertical="center" wrapText="1"/>
    </xf>
    <xf numFmtId="176" fontId="34" fillId="0" borderId="1" xfId="3" applyNumberFormat="1" applyFont="1" applyFill="1" applyBorder="1" applyAlignment="1">
      <alignment vertical="center" wrapText="1"/>
    </xf>
    <xf numFmtId="176" fontId="34" fillId="0" borderId="5" xfId="3" applyNumberFormat="1" applyFont="1" applyFill="1" applyBorder="1" applyAlignment="1">
      <alignment vertical="center" wrapText="1"/>
    </xf>
    <xf numFmtId="0" fontId="0" fillId="0" borderId="5" xfId="0" applyBorder="1" applyAlignment="1">
      <alignment vertical="center" wrapText="1"/>
    </xf>
    <xf numFmtId="176" fontId="34" fillId="0" borderId="6" xfId="3" applyNumberFormat="1" applyFont="1" applyFill="1" applyBorder="1" applyAlignment="1">
      <alignment vertical="center"/>
    </xf>
    <xf numFmtId="176" fontId="34" fillId="0" borderId="1" xfId="3" applyNumberFormat="1" applyFont="1" applyFill="1" applyBorder="1" applyAlignment="1">
      <alignment vertical="center"/>
    </xf>
    <xf numFmtId="176" fontId="34" fillId="0" borderId="5" xfId="3" applyNumberFormat="1" applyFont="1" applyFill="1" applyBorder="1" applyAlignment="1">
      <alignment vertical="center"/>
    </xf>
    <xf numFmtId="0" fontId="34" fillId="0" borderId="8" xfId="3" applyFont="1" applyFill="1" applyBorder="1" applyAlignment="1">
      <alignment horizontal="left" vertical="center"/>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2" xfId="3" applyFont="1" applyFill="1" applyBorder="1" applyAlignment="1">
      <alignment horizontal="center" vertical="center" shrinkToFit="1"/>
    </xf>
    <xf numFmtId="0" fontId="28" fillId="2" borderId="0" xfId="3" applyFont="1" applyFill="1" applyBorder="1" applyAlignment="1">
      <alignment horizontal="center" vertical="center" shrinkToFit="1"/>
    </xf>
    <xf numFmtId="0" fontId="28" fillId="2" borderId="11"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176" fontId="34" fillId="3" borderId="70" xfId="23" applyNumberFormat="1" applyFont="1" applyFill="1" applyBorder="1" applyAlignment="1">
      <alignment horizontal="right" vertical="center" wrapText="1"/>
    </xf>
    <xf numFmtId="0" fontId="34" fillId="0" borderId="8" xfId="23" applyFont="1" applyFill="1" applyBorder="1" applyAlignment="1">
      <alignment horizontal="left" vertical="center"/>
    </xf>
    <xf numFmtId="0" fontId="0" fillId="0" borderId="8" xfId="0" applyBorder="1" applyAlignment="1">
      <alignmen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26" fillId="0" borderId="3" xfId="23" applyFont="1" applyFill="1" applyBorder="1" applyAlignment="1">
      <alignment horizontal="center" vertical="center" shrinkToFit="1"/>
    </xf>
    <xf numFmtId="0" fontId="0" fillId="0" borderId="3" xfId="0" applyBorder="1" applyAlignment="1">
      <alignment horizontal="center" vertical="center" shrinkToFit="1"/>
    </xf>
    <xf numFmtId="0" fontId="26" fillId="0" borderId="3" xfId="23" applyFont="1" applyFill="1" applyBorder="1" applyAlignment="1">
      <alignment vertical="center"/>
    </xf>
    <xf numFmtId="0" fontId="0" fillId="0" borderId="3" xfId="0" applyBorder="1" applyAlignment="1">
      <alignment vertical="center"/>
    </xf>
    <xf numFmtId="176" fontId="26" fillId="0" borderId="12" xfId="23" applyNumberFormat="1" applyFont="1" applyFill="1" applyBorder="1" applyAlignment="1">
      <alignment horizontal="right" vertical="center"/>
    </xf>
    <xf numFmtId="176" fontId="26" fillId="0" borderId="0" xfId="23" applyNumberFormat="1" applyFont="1" applyFill="1" applyBorder="1" applyAlignment="1">
      <alignment horizontal="right" vertical="center"/>
    </xf>
    <xf numFmtId="0" fontId="28" fillId="3" borderId="70" xfId="23" applyFont="1" applyFill="1" applyBorder="1" applyAlignment="1">
      <alignment horizontal="right" vertical="center" shrinkToFit="1"/>
    </xf>
    <xf numFmtId="0" fontId="28" fillId="3" borderId="71" xfId="23" applyFont="1" applyFill="1" applyBorder="1" applyAlignment="1">
      <alignment horizontal="right" vertical="center" shrinkToFit="1"/>
    </xf>
    <xf numFmtId="0" fontId="28" fillId="3" borderId="72" xfId="23" applyFont="1" applyFill="1" applyBorder="1" applyAlignment="1">
      <alignment horizontal="right" vertical="center" shrinkToFit="1"/>
    </xf>
    <xf numFmtId="176" fontId="34" fillId="3" borderId="71" xfId="23" applyNumberFormat="1" applyFont="1" applyFill="1" applyBorder="1" applyAlignment="1">
      <alignment horizontal="right" vertical="center" wrapText="1"/>
    </xf>
    <xf numFmtId="176" fontId="34" fillId="3" borderId="72" xfId="23" applyNumberFormat="1" applyFont="1" applyFill="1" applyBorder="1" applyAlignment="1">
      <alignment horizontal="right" vertical="center" wrapText="1"/>
    </xf>
    <xf numFmtId="38" fontId="34" fillId="0" borderId="65" xfId="24" applyFont="1" applyFill="1" applyBorder="1" applyAlignment="1">
      <alignment horizontal="right" vertical="center" shrinkToFit="1"/>
    </xf>
    <xf numFmtId="0" fontId="34" fillId="0" borderId="65" xfId="23" applyFont="1" applyFill="1" applyBorder="1" applyAlignment="1">
      <alignment horizontal="left" vertical="center" shrinkToFit="1"/>
    </xf>
    <xf numFmtId="178" fontId="49" fillId="0" borderId="7" xfId="28" applyNumberFormat="1" applyFont="1" applyBorder="1" applyAlignment="1">
      <alignment vertical="center"/>
    </xf>
    <xf numFmtId="178" fontId="54" fillId="0" borderId="7" xfId="29" applyNumberFormat="1" applyFont="1" applyBorder="1" applyAlignment="1">
      <alignment vertical="center"/>
    </xf>
    <xf numFmtId="176" fontId="49" fillId="0" borderId="4" xfId="28" applyNumberFormat="1" applyFont="1" applyBorder="1" applyAlignment="1">
      <alignment vertical="center"/>
    </xf>
    <xf numFmtId="176" fontId="54" fillId="0" borderId="3" xfId="29" applyNumberFormat="1" applyFont="1" applyBorder="1" applyAlignment="1">
      <alignment vertical="center"/>
    </xf>
    <xf numFmtId="0" fontId="0" fillId="0" borderId="2" xfId="0" applyBorder="1" applyAlignment="1">
      <alignment vertical="center"/>
    </xf>
    <xf numFmtId="0" fontId="49" fillId="0" borderId="6" xfId="28" applyFont="1" applyBorder="1" applyAlignment="1">
      <alignment vertical="center" wrapText="1"/>
    </xf>
    <xf numFmtId="0" fontId="0" fillId="0" borderId="10" xfId="0" applyBorder="1" applyAlignment="1">
      <alignment vertical="center"/>
    </xf>
    <xf numFmtId="176" fontId="49" fillId="0" borderId="6" xfId="28" applyNumberFormat="1" applyFont="1" applyBorder="1" applyAlignment="1">
      <alignment vertical="center"/>
    </xf>
    <xf numFmtId="176" fontId="54" fillId="0" borderId="1" xfId="29" applyNumberFormat="1" applyFont="1" applyBorder="1" applyAlignment="1">
      <alignment vertical="center"/>
    </xf>
    <xf numFmtId="0" fontId="0" fillId="0" borderId="9" xfId="0" applyBorder="1" applyAlignment="1">
      <alignment vertical="center"/>
    </xf>
    <xf numFmtId="0" fontId="54" fillId="5" borderId="8" xfId="29" applyFont="1" applyFill="1" applyBorder="1" applyAlignment="1">
      <alignment horizontal="right" vertical="center"/>
    </xf>
    <xf numFmtId="0" fontId="54" fillId="5" borderId="8" xfId="29" applyFont="1" applyFill="1" applyBorder="1" applyAlignment="1">
      <alignment horizontal="center" vertical="center"/>
    </xf>
    <xf numFmtId="0" fontId="54" fillId="5" borderId="8" xfId="29" applyFont="1" applyFill="1" applyBorder="1" applyAlignment="1">
      <alignment vertical="center"/>
    </xf>
    <xf numFmtId="0" fontId="39" fillId="0" borderId="0" xfId="28" applyFont="1" applyBorder="1" applyAlignment="1">
      <alignment vertical="top" wrapText="1"/>
    </xf>
    <xf numFmtId="0" fontId="53" fillId="0" borderId="0" xfId="29" applyBorder="1" applyAlignment="1">
      <alignment vertical="top" wrapText="1"/>
    </xf>
    <xf numFmtId="0" fontId="0" fillId="0" borderId="0" xfId="0" applyAlignment="1">
      <alignment vertical="center" wrapText="1"/>
    </xf>
    <xf numFmtId="0" fontId="49" fillId="0" borderId="7" xfId="28" applyFont="1" applyBorder="1" applyAlignment="1">
      <alignment vertical="center" wrapText="1"/>
    </xf>
    <xf numFmtId="0" fontId="54" fillId="0" borderId="7" xfId="29" applyFont="1" applyBorder="1" applyAlignment="1">
      <alignment vertical="center"/>
    </xf>
    <xf numFmtId="0" fontId="52" fillId="6" borderId="7" xfId="28" applyFont="1" applyFill="1" applyBorder="1" applyAlignment="1">
      <alignment horizontal="center" vertical="center"/>
    </xf>
    <xf numFmtId="0" fontId="54" fillId="6" borderId="7" xfId="29" applyFont="1" applyFill="1" applyBorder="1" applyAlignment="1">
      <alignment horizontal="center" vertical="center"/>
    </xf>
    <xf numFmtId="176" fontId="49" fillId="0" borderId="7" xfId="28" applyNumberFormat="1" applyFont="1" applyBorder="1" applyAlignment="1">
      <alignment vertical="center"/>
    </xf>
    <xf numFmtId="176" fontId="54" fillId="0" borderId="7" xfId="29" applyNumberFormat="1" applyFont="1" applyBorder="1" applyAlignment="1">
      <alignment vertical="center"/>
    </xf>
    <xf numFmtId="0" fontId="48" fillId="0" borderId="0" xfId="25" applyFont="1" applyFill="1" applyAlignment="1" applyProtection="1">
      <alignment horizontal="left" vertical="center" shrinkToFit="1"/>
      <protection locked="0"/>
    </xf>
    <xf numFmtId="176" fontId="54" fillId="0" borderId="4" xfId="29" applyNumberFormat="1" applyFont="1" applyBorder="1" applyAlignment="1">
      <alignment vertical="center" shrinkToFit="1"/>
    </xf>
    <xf numFmtId="176" fontId="0" fillId="0" borderId="3" xfId="0" applyNumberFormat="1" applyBorder="1" applyAlignment="1">
      <alignment vertical="center" shrinkToFit="1"/>
    </xf>
    <xf numFmtId="176" fontId="0" fillId="0" borderId="2" xfId="0" applyNumberFormat="1" applyBorder="1" applyAlignment="1">
      <alignment vertical="center" shrinkToFit="1"/>
    </xf>
    <xf numFmtId="176" fontId="34" fillId="0" borderId="64" xfId="23" applyNumberFormat="1" applyFont="1" applyFill="1" applyBorder="1" applyAlignment="1">
      <alignment horizontal="right" vertical="center" wrapText="1"/>
    </xf>
    <xf numFmtId="176" fontId="34" fillId="0" borderId="65" xfId="23" applyNumberFormat="1" applyFont="1" applyFill="1" applyBorder="1" applyAlignment="1">
      <alignment horizontal="right" vertical="center" wrapText="1"/>
    </xf>
    <xf numFmtId="176" fontId="34" fillId="0" borderId="66" xfId="23" applyNumberFormat="1" applyFont="1" applyFill="1" applyBorder="1" applyAlignment="1">
      <alignment horizontal="right" vertical="center" wrapText="1"/>
    </xf>
    <xf numFmtId="0" fontId="34" fillId="0" borderId="67" xfId="23" applyFont="1" applyFill="1" applyBorder="1" applyAlignment="1">
      <alignment horizontal="left" vertical="center" shrinkToFit="1"/>
    </xf>
    <xf numFmtId="0" fontId="34" fillId="0" borderId="68" xfId="23" applyFont="1" applyFill="1" applyBorder="1" applyAlignment="1">
      <alignment horizontal="left" vertical="center" shrinkToFit="1"/>
    </xf>
    <xf numFmtId="0" fontId="34" fillId="0" borderId="69" xfId="23" applyFont="1" applyFill="1" applyBorder="1" applyAlignment="1">
      <alignment horizontal="left" vertical="center" shrinkToFit="1"/>
    </xf>
    <xf numFmtId="176" fontId="34" fillId="0" borderId="67" xfId="23" applyNumberFormat="1" applyFont="1" applyFill="1" applyBorder="1" applyAlignment="1">
      <alignment vertical="center" wrapText="1"/>
    </xf>
    <xf numFmtId="176" fontId="34" fillId="0" borderId="68" xfId="23" applyNumberFormat="1" applyFont="1" applyFill="1" applyBorder="1" applyAlignment="1">
      <alignment vertical="center" wrapText="1"/>
    </xf>
    <xf numFmtId="176" fontId="34" fillId="0" borderId="69" xfId="23" applyNumberFormat="1" applyFont="1" applyFill="1" applyBorder="1" applyAlignment="1">
      <alignment vertical="center" wrapText="1"/>
    </xf>
    <xf numFmtId="176" fontId="34" fillId="0" borderId="67" xfId="23" applyNumberFormat="1" applyFont="1" applyFill="1" applyBorder="1" applyAlignment="1">
      <alignment vertical="center"/>
    </xf>
    <xf numFmtId="176" fontId="34" fillId="0" borderId="68" xfId="23" applyNumberFormat="1" applyFont="1" applyFill="1" applyBorder="1" applyAlignment="1">
      <alignment vertical="center"/>
    </xf>
    <xf numFmtId="176" fontId="34" fillId="0" borderId="69" xfId="23" applyNumberFormat="1" applyFont="1" applyFill="1" applyBorder="1" applyAlignment="1">
      <alignment vertical="center"/>
    </xf>
    <xf numFmtId="0" fontId="23" fillId="0" borderId="65" xfId="26" applyBorder="1" applyAlignment="1">
      <alignment horizontal="right" vertical="center" wrapText="1"/>
    </xf>
    <xf numFmtId="0" fontId="23" fillId="0" borderId="66" xfId="26" applyBorder="1" applyAlignment="1">
      <alignment horizontal="right" vertical="center" wrapText="1"/>
    </xf>
    <xf numFmtId="0" fontId="23" fillId="0" borderId="68" xfId="26" applyBorder="1" applyAlignment="1">
      <alignment horizontal="left" vertical="center" shrinkToFit="1"/>
    </xf>
    <xf numFmtId="0" fontId="23" fillId="0" borderId="69" xfId="26" applyBorder="1" applyAlignment="1">
      <alignment horizontal="left" vertical="center" shrinkToFit="1"/>
    </xf>
    <xf numFmtId="176" fontId="34" fillId="0" borderId="67" xfId="23" applyNumberFormat="1" applyFont="1" applyFill="1" applyBorder="1" applyAlignment="1">
      <alignment horizontal="right" vertical="center" wrapText="1"/>
    </xf>
    <xf numFmtId="0" fontId="23" fillId="0" borderId="68" xfId="26" applyBorder="1" applyAlignment="1">
      <alignment horizontal="right" vertical="center" wrapText="1"/>
    </xf>
    <xf numFmtId="0" fontId="23" fillId="0" borderId="69" xfId="26" applyBorder="1" applyAlignment="1">
      <alignment horizontal="right" vertical="center" wrapText="1"/>
    </xf>
    <xf numFmtId="176" fontId="34" fillId="0" borderId="68" xfId="23" applyNumberFormat="1" applyFont="1" applyFill="1" applyBorder="1" applyAlignment="1">
      <alignment horizontal="right" vertical="center" wrapText="1"/>
    </xf>
    <xf numFmtId="176" fontId="34" fillId="0" borderId="69" xfId="23" applyNumberFormat="1" applyFont="1" applyFill="1" applyBorder="1" applyAlignment="1">
      <alignment horizontal="right" vertical="center" wrapText="1"/>
    </xf>
    <xf numFmtId="0" fontId="28" fillId="2" borderId="101" xfId="23" applyFont="1" applyFill="1" applyBorder="1" applyAlignment="1">
      <alignment horizontal="center" vertical="center" wrapText="1"/>
    </xf>
    <xf numFmtId="0" fontId="28" fillId="2" borderId="102" xfId="23" applyFont="1" applyFill="1" applyBorder="1" applyAlignment="1">
      <alignment horizontal="center" vertical="center" wrapText="1"/>
    </xf>
    <xf numFmtId="0" fontId="28" fillId="2" borderId="103" xfId="23" applyFont="1" applyFill="1" applyBorder="1" applyAlignment="1">
      <alignment horizontal="center" vertical="center" wrapText="1"/>
    </xf>
    <xf numFmtId="0" fontId="28" fillId="2" borderId="104" xfId="23" applyFont="1" applyFill="1" applyBorder="1" applyAlignment="1">
      <alignment horizontal="center" vertical="center" wrapText="1"/>
    </xf>
    <xf numFmtId="0" fontId="28" fillId="2" borderId="105" xfId="23" applyFont="1" applyFill="1" applyBorder="1" applyAlignment="1">
      <alignment horizontal="center" vertical="center" wrapText="1"/>
    </xf>
    <xf numFmtId="0" fontId="28" fillId="2" borderId="106" xfId="23" applyFont="1" applyFill="1" applyBorder="1" applyAlignment="1">
      <alignment horizontal="center" vertical="center" wrapText="1"/>
    </xf>
    <xf numFmtId="0" fontId="28" fillId="2" borderId="70" xfId="23" applyFont="1" applyFill="1" applyBorder="1" applyAlignment="1">
      <alignment horizontal="center" vertical="center" wrapText="1"/>
    </xf>
    <xf numFmtId="0" fontId="28" fillId="2" borderId="71" xfId="23" applyFont="1" applyFill="1" applyBorder="1" applyAlignment="1">
      <alignment horizontal="center" vertical="center" wrapText="1"/>
    </xf>
    <xf numFmtId="0" fontId="28" fillId="2" borderId="72" xfId="23" applyFont="1" applyFill="1" applyBorder="1" applyAlignment="1">
      <alignment horizontal="center" vertical="center" wrapText="1"/>
    </xf>
    <xf numFmtId="0" fontId="26" fillId="0" borderId="64" xfId="23"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26" fillId="0" borderId="104" xfId="23" applyFont="1" applyFill="1" applyBorder="1" applyAlignment="1">
      <alignment vertical="center"/>
    </xf>
    <xf numFmtId="0" fontId="34" fillId="0" borderId="6" xfId="23" applyFont="1" applyFill="1" applyBorder="1" applyAlignment="1">
      <alignment horizontal="left" vertical="center" shrinkToFit="1"/>
    </xf>
    <xf numFmtId="0" fontId="34" fillId="0" borderId="1" xfId="23" applyFont="1" applyFill="1" applyBorder="1" applyAlignment="1">
      <alignment horizontal="left" vertical="center" shrinkToFit="1"/>
    </xf>
    <xf numFmtId="0" fontId="23" fillId="0" borderId="1" xfId="26" applyBorder="1" applyAlignment="1">
      <alignment horizontal="left" vertical="center"/>
    </xf>
    <xf numFmtId="0" fontId="34" fillId="0" borderId="1" xfId="23" applyFont="1" applyFill="1" applyBorder="1" applyAlignment="1">
      <alignment horizontal="left" vertical="center"/>
    </xf>
    <xf numFmtId="0" fontId="23" fillId="0" borderId="5" xfId="26" applyBorder="1" applyAlignment="1">
      <alignment horizontal="left" vertical="center"/>
    </xf>
    <xf numFmtId="176" fontId="34" fillId="0" borderId="6" xfId="23" applyNumberFormat="1" applyFont="1" applyFill="1" applyBorder="1" applyAlignment="1">
      <alignment vertical="center" wrapText="1"/>
    </xf>
    <xf numFmtId="176" fontId="34" fillId="0" borderId="1" xfId="23" applyNumberFormat="1" applyFont="1" applyFill="1" applyBorder="1" applyAlignment="1">
      <alignment vertical="center" wrapText="1"/>
    </xf>
    <xf numFmtId="176" fontId="34" fillId="0" borderId="5" xfId="23" applyNumberFormat="1" applyFont="1" applyFill="1" applyBorder="1" applyAlignment="1">
      <alignment vertical="center" wrapText="1"/>
    </xf>
    <xf numFmtId="0" fontId="23" fillId="0" borderId="1" xfId="26" applyBorder="1" applyAlignment="1">
      <alignment vertical="center" wrapText="1"/>
    </xf>
    <xf numFmtId="0" fontId="23" fillId="0" borderId="5" xfId="26" applyBorder="1" applyAlignment="1">
      <alignment vertical="center" wrapText="1"/>
    </xf>
    <xf numFmtId="176" fontId="34" fillId="0" borderId="6" xfId="23" applyNumberFormat="1" applyFont="1" applyFill="1" applyBorder="1" applyAlignment="1">
      <alignment vertical="center"/>
    </xf>
    <xf numFmtId="176" fontId="34" fillId="0" borderId="1" xfId="23" applyNumberFormat="1" applyFont="1" applyFill="1" applyBorder="1" applyAlignment="1">
      <alignment vertical="center"/>
    </xf>
    <xf numFmtId="176" fontId="34" fillId="0" borderId="5" xfId="23" applyNumberFormat="1" applyFont="1" applyFill="1" applyBorder="1" applyAlignment="1">
      <alignment vertical="center"/>
    </xf>
    <xf numFmtId="0" fontId="28" fillId="2" borderId="6" xfId="23" applyFont="1" applyFill="1" applyBorder="1" applyAlignment="1">
      <alignment horizontal="center" vertical="center"/>
    </xf>
    <xf numFmtId="0" fontId="28" fillId="2" borderId="1" xfId="23" applyFont="1" applyFill="1" applyBorder="1" applyAlignment="1">
      <alignment horizontal="center" vertical="center"/>
    </xf>
    <xf numFmtId="0" fontId="28" fillId="2" borderId="5" xfId="23" applyFont="1" applyFill="1" applyBorder="1" applyAlignment="1">
      <alignment horizontal="center" vertical="center"/>
    </xf>
    <xf numFmtId="0" fontId="28" fillId="2" borderId="12" xfId="23" applyFont="1" applyFill="1" applyBorder="1" applyAlignment="1">
      <alignment horizontal="center" vertical="center"/>
    </xf>
    <xf numFmtId="0" fontId="28" fillId="2" borderId="0" xfId="23" applyFont="1" applyFill="1" applyBorder="1" applyAlignment="1">
      <alignment horizontal="center" vertical="center"/>
    </xf>
    <xf numFmtId="0" fontId="28" fillId="2" borderId="11" xfId="23" applyFont="1" applyFill="1" applyBorder="1" applyAlignment="1">
      <alignment horizontal="center" vertical="center"/>
    </xf>
    <xf numFmtId="0" fontId="28" fillId="2" borderId="10" xfId="23" applyFont="1" applyFill="1" applyBorder="1" applyAlignment="1">
      <alignment horizontal="center" vertical="center"/>
    </xf>
    <xf numFmtId="0" fontId="28" fillId="2" borderId="8" xfId="23" applyFont="1" applyFill="1" applyBorder="1" applyAlignment="1">
      <alignment horizontal="center" vertical="center"/>
    </xf>
    <xf numFmtId="0" fontId="28" fillId="2" borderId="9" xfId="23" applyFont="1" applyFill="1" applyBorder="1" applyAlignment="1">
      <alignment horizontal="center" vertical="center"/>
    </xf>
    <xf numFmtId="0" fontId="28" fillId="2" borderId="6" xfId="23" applyFont="1" applyFill="1" applyBorder="1" applyAlignment="1">
      <alignment horizontal="center" vertical="center" shrinkToFit="1"/>
    </xf>
    <xf numFmtId="0" fontId="28" fillId="2" borderId="1" xfId="23" applyFont="1" applyFill="1" applyBorder="1" applyAlignment="1">
      <alignment horizontal="center" vertical="center" shrinkToFit="1"/>
    </xf>
    <xf numFmtId="0" fontId="28" fillId="2" borderId="5" xfId="23" applyFont="1" applyFill="1" applyBorder="1" applyAlignment="1">
      <alignment horizontal="center" vertical="center" shrinkToFit="1"/>
    </xf>
    <xf numFmtId="0" fontId="28" fillId="2" borderId="12" xfId="23" applyFont="1" applyFill="1" applyBorder="1" applyAlignment="1">
      <alignment horizontal="center" vertical="center" shrinkToFit="1"/>
    </xf>
    <xf numFmtId="0" fontId="28" fillId="2" borderId="0" xfId="23" applyFont="1" applyFill="1" applyBorder="1" applyAlignment="1">
      <alignment horizontal="center" vertical="center" shrinkToFit="1"/>
    </xf>
    <xf numFmtId="0" fontId="28" fillId="2" borderId="11" xfId="23" applyFont="1" applyFill="1" applyBorder="1" applyAlignment="1">
      <alignment horizontal="center" vertical="center" shrinkToFit="1"/>
    </xf>
    <xf numFmtId="0" fontId="28" fillId="2" borderId="10" xfId="23" applyFont="1" applyFill="1" applyBorder="1" applyAlignment="1">
      <alignment horizontal="center" vertical="center" shrinkToFit="1"/>
    </xf>
    <xf numFmtId="0" fontId="28" fillId="2" borderId="8" xfId="23" applyFont="1" applyFill="1" applyBorder="1" applyAlignment="1">
      <alignment horizontal="center" vertical="center" shrinkToFit="1"/>
    </xf>
    <xf numFmtId="0" fontId="28" fillId="2" borderId="9" xfId="23" applyFont="1" applyFill="1" applyBorder="1" applyAlignment="1">
      <alignment horizontal="center" vertical="center" shrinkToFit="1"/>
    </xf>
    <xf numFmtId="0" fontId="23" fillId="0" borderId="1" xfId="26" applyBorder="1" applyAlignment="1">
      <alignment horizontal="center" vertical="center" shrinkToFit="1"/>
    </xf>
    <xf numFmtId="0" fontId="23" fillId="0" borderId="5" xfId="26" applyBorder="1" applyAlignment="1">
      <alignment horizontal="center" vertical="center" shrinkToFit="1"/>
    </xf>
    <xf numFmtId="0" fontId="23" fillId="0" borderId="10" xfId="26" applyBorder="1" applyAlignment="1">
      <alignment horizontal="center" vertical="center" shrinkToFit="1"/>
    </xf>
    <xf numFmtId="0" fontId="23" fillId="0" borderId="8" xfId="26" applyBorder="1" applyAlignment="1">
      <alignment horizontal="center" vertical="center" shrinkToFit="1"/>
    </xf>
    <xf numFmtId="0" fontId="23" fillId="0" borderId="9" xfId="26" applyBorder="1" applyAlignment="1">
      <alignment horizontal="center" vertical="center" shrinkToFit="1"/>
    </xf>
    <xf numFmtId="0" fontId="23" fillId="0" borderId="0" xfId="26" applyBorder="1" applyAlignment="1">
      <alignment horizontal="center" vertical="center" shrinkToFit="1"/>
    </xf>
    <xf numFmtId="0" fontId="23" fillId="0" borderId="11" xfId="26" applyBorder="1" applyAlignment="1">
      <alignment horizontal="center" vertical="center" shrinkToFit="1"/>
    </xf>
    <xf numFmtId="0" fontId="48" fillId="0" borderId="0" xfId="25" applyFont="1" applyFill="1" applyAlignment="1" applyProtection="1">
      <alignment vertical="center" shrinkToFit="1"/>
      <protection locked="0"/>
    </xf>
    <xf numFmtId="0" fontId="34" fillId="0" borderId="8" xfId="23" applyFont="1" applyFill="1" applyBorder="1" applyAlignment="1">
      <alignment vertical="center"/>
    </xf>
    <xf numFmtId="0" fontId="26" fillId="0" borderId="12" xfId="23" applyFont="1" applyFill="1" applyBorder="1" applyAlignment="1">
      <alignment horizontal="center" vertical="center"/>
    </xf>
    <xf numFmtId="0" fontId="26" fillId="0" borderId="0" xfId="23" applyFont="1" applyFill="1" applyBorder="1" applyAlignment="1">
      <alignment horizontal="center" vertical="center"/>
    </xf>
    <xf numFmtId="176" fontId="26" fillId="3" borderId="70" xfId="23" applyNumberFormat="1" applyFont="1" applyFill="1" applyBorder="1" applyAlignment="1">
      <alignment horizontal="right" vertical="center"/>
    </xf>
    <xf numFmtId="0" fontId="0" fillId="3" borderId="71" xfId="0" applyFill="1" applyBorder="1" applyAlignment="1">
      <alignment vertical="center"/>
    </xf>
    <xf numFmtId="0" fontId="0" fillId="3" borderId="72" xfId="0" applyFill="1" applyBorder="1" applyAlignment="1">
      <alignment vertical="center"/>
    </xf>
    <xf numFmtId="0" fontId="39" fillId="0" borderId="8" xfId="28" applyFont="1" applyBorder="1" applyAlignment="1">
      <alignment horizontal="center" vertical="center"/>
    </xf>
    <xf numFmtId="0" fontId="39" fillId="0" borderId="8" xfId="28" applyFont="1" applyBorder="1" applyAlignment="1">
      <alignment vertical="center"/>
    </xf>
    <xf numFmtId="0" fontId="49" fillId="7" borderId="4" xfId="28" applyFont="1" applyFill="1" applyBorder="1" applyAlignment="1">
      <alignment horizontal="center" vertical="center"/>
    </xf>
    <xf numFmtId="0" fontId="49" fillId="7" borderId="3" xfId="28" applyFont="1" applyFill="1" applyBorder="1" applyAlignment="1">
      <alignment horizontal="center" vertical="center"/>
    </xf>
    <xf numFmtId="0" fontId="49" fillId="7" borderId="2" xfId="28" applyFont="1" applyFill="1" applyBorder="1" applyAlignment="1">
      <alignment horizontal="center" vertical="center"/>
    </xf>
    <xf numFmtId="0" fontId="60" fillId="0" borderId="47" xfId="32" applyFont="1" applyBorder="1" applyAlignment="1">
      <alignment vertical="center"/>
    </xf>
    <xf numFmtId="0" fontId="60" fillId="0" borderId="4" xfId="32" applyFont="1" applyBorder="1" applyAlignment="1">
      <alignment vertical="center"/>
    </xf>
    <xf numFmtId="0" fontId="60" fillId="0" borderId="0" xfId="32" applyFont="1" applyBorder="1" applyAlignment="1">
      <alignment horizontal="left" vertical="center"/>
    </xf>
    <xf numFmtId="0" fontId="60" fillId="3" borderId="74" xfId="32" applyFont="1" applyFill="1" applyBorder="1" applyAlignment="1">
      <alignment horizontal="center" vertical="center"/>
    </xf>
    <xf numFmtId="0" fontId="60" fillId="3" borderId="75" xfId="32" applyFont="1" applyFill="1" applyBorder="1" applyAlignment="1">
      <alignment horizontal="center" vertical="center"/>
    </xf>
    <xf numFmtId="0" fontId="60" fillId="3" borderId="78" xfId="32" applyFont="1" applyFill="1" applyBorder="1" applyAlignment="1">
      <alignment horizontal="center" vertical="center"/>
    </xf>
    <xf numFmtId="0" fontId="60" fillId="3" borderId="113" xfId="32" applyFont="1" applyFill="1" applyBorder="1" applyAlignment="1">
      <alignment horizontal="center" vertical="center"/>
    </xf>
    <xf numFmtId="0" fontId="60" fillId="3" borderId="3" xfId="32" applyFont="1" applyFill="1" applyBorder="1" applyAlignment="1">
      <alignment horizontal="center" vertical="center"/>
    </xf>
    <xf numFmtId="0" fontId="60" fillId="0" borderId="108" xfId="32" applyFont="1" applyBorder="1" applyAlignment="1">
      <alignment vertical="center"/>
    </xf>
    <xf numFmtId="0" fontId="60" fillId="0" borderId="6" xfId="32" applyFont="1" applyBorder="1" applyAlignment="1">
      <alignment vertical="center"/>
    </xf>
    <xf numFmtId="0" fontId="60" fillId="3" borderId="114" xfId="32" applyFont="1" applyFill="1" applyBorder="1" applyAlignment="1">
      <alignment horizontal="center" vertical="center"/>
    </xf>
    <xf numFmtId="0" fontId="60" fillId="3" borderId="112" xfId="32" applyFont="1" applyFill="1" applyBorder="1" applyAlignment="1">
      <alignment horizontal="center" vertical="center"/>
    </xf>
    <xf numFmtId="0" fontId="60" fillId="0" borderId="49" xfId="32" applyFont="1" applyBorder="1" applyAlignment="1">
      <alignment vertical="center"/>
    </xf>
    <xf numFmtId="0" fontId="44" fillId="0" borderId="0" xfId="22" applyFont="1" applyAlignment="1">
      <alignment horizontal="center" vertical="center"/>
    </xf>
    <xf numFmtId="0" fontId="28" fillId="2" borderId="6" xfId="22" applyFont="1" applyFill="1" applyBorder="1" applyAlignment="1">
      <alignment horizontal="center" vertical="center" wrapText="1"/>
    </xf>
    <xf numFmtId="0" fontId="28" fillId="2" borderId="1" xfId="22" applyFont="1" applyFill="1" applyBorder="1" applyAlignment="1">
      <alignment horizontal="center" vertical="center"/>
    </xf>
    <xf numFmtId="0" fontId="28" fillId="2" borderId="5" xfId="22" applyFont="1" applyFill="1" applyBorder="1" applyAlignment="1">
      <alignment horizontal="center" vertical="center"/>
    </xf>
    <xf numFmtId="0" fontId="28" fillId="2" borderId="12" xfId="22" applyFont="1" applyFill="1" applyBorder="1" applyAlignment="1">
      <alignment horizontal="center" vertical="center"/>
    </xf>
    <xf numFmtId="0" fontId="28" fillId="2" borderId="0" xfId="22" applyFont="1" applyFill="1" applyBorder="1" applyAlignment="1">
      <alignment horizontal="center" vertical="center"/>
    </xf>
    <xf numFmtId="0" fontId="28" fillId="2" borderId="11" xfId="22" applyFont="1" applyFill="1" applyBorder="1" applyAlignment="1">
      <alignment horizontal="center" vertical="center"/>
    </xf>
    <xf numFmtId="0" fontId="28" fillId="2" borderId="10" xfId="22" applyFont="1" applyFill="1" applyBorder="1" applyAlignment="1">
      <alignment horizontal="center" vertical="center"/>
    </xf>
    <xf numFmtId="0" fontId="28" fillId="2" borderId="8" xfId="22" applyFont="1" applyFill="1" applyBorder="1" applyAlignment="1">
      <alignment horizontal="center" vertical="center"/>
    </xf>
    <xf numFmtId="0" fontId="28" fillId="2" borderId="9" xfId="22" applyFont="1" applyFill="1" applyBorder="1" applyAlignment="1">
      <alignment horizontal="center" vertical="center"/>
    </xf>
    <xf numFmtId="0" fontId="38" fillId="0" borderId="4" xfId="22" applyFont="1" applyBorder="1" applyAlignment="1">
      <alignment horizontal="left" vertical="center" wrapText="1"/>
    </xf>
    <xf numFmtId="0" fontId="38" fillId="0" borderId="3" xfId="22" applyFont="1" applyBorder="1" applyAlignment="1">
      <alignment horizontal="left" vertical="center" wrapText="1"/>
    </xf>
    <xf numFmtId="0" fontId="38" fillId="0" borderId="2" xfId="22" applyFont="1" applyBorder="1" applyAlignment="1">
      <alignment horizontal="left" vertical="center" wrapText="1"/>
    </xf>
    <xf numFmtId="0" fontId="28" fillId="2" borderId="6" xfId="22" applyFont="1" applyFill="1" applyBorder="1" applyAlignment="1">
      <alignment horizontal="center" vertical="center" wrapText="1" shrinkToFit="1"/>
    </xf>
    <xf numFmtId="0" fontId="28" fillId="2" borderId="1" xfId="22" applyFont="1" applyFill="1" applyBorder="1" applyAlignment="1">
      <alignment horizontal="center" vertical="center" wrapText="1" shrinkToFit="1"/>
    </xf>
    <xf numFmtId="0" fontId="28" fillId="2" borderId="5" xfId="22" applyFont="1" applyFill="1" applyBorder="1" applyAlignment="1">
      <alignment horizontal="center" vertical="center" wrapText="1" shrinkToFit="1"/>
    </xf>
    <xf numFmtId="0" fontId="28" fillId="2" borderId="12" xfId="22" applyFont="1" applyFill="1" applyBorder="1" applyAlignment="1">
      <alignment horizontal="center" vertical="center" wrapText="1" shrinkToFit="1"/>
    </xf>
    <xf numFmtId="0" fontId="28" fillId="2" borderId="0" xfId="22" applyFont="1" applyFill="1" applyBorder="1" applyAlignment="1">
      <alignment horizontal="center" vertical="center" wrapText="1" shrinkToFit="1"/>
    </xf>
    <xf numFmtId="0" fontId="28" fillId="2" borderId="11" xfId="22" applyFont="1" applyFill="1" applyBorder="1" applyAlignment="1">
      <alignment horizontal="center" vertical="center" wrapText="1" shrinkToFit="1"/>
    </xf>
    <xf numFmtId="0" fontId="28" fillId="2" borderId="10" xfId="22" applyFont="1" applyFill="1" applyBorder="1" applyAlignment="1">
      <alignment horizontal="center" vertical="center" wrapText="1" shrinkToFit="1"/>
    </xf>
    <xf numFmtId="0" fontId="28" fillId="2" borderId="8" xfId="22" applyFont="1" applyFill="1" applyBorder="1" applyAlignment="1">
      <alignment horizontal="center" vertical="center" wrapText="1" shrinkToFit="1"/>
    </xf>
    <xf numFmtId="0" fontId="28" fillId="2" borderId="9" xfId="22" applyFont="1" applyFill="1" applyBorder="1" applyAlignment="1">
      <alignment horizontal="center" vertical="center" wrapText="1" shrinkToFit="1"/>
    </xf>
    <xf numFmtId="0" fontId="34" fillId="0" borderId="6" xfId="22" applyFont="1" applyBorder="1" applyAlignment="1">
      <alignment horizontal="left" vertical="center" wrapText="1"/>
    </xf>
    <xf numFmtId="0" fontId="34" fillId="0" borderId="1" xfId="22" applyFont="1" applyBorder="1" applyAlignment="1">
      <alignment horizontal="left" vertical="center" wrapText="1"/>
    </xf>
    <xf numFmtId="0" fontId="34" fillId="0" borderId="5" xfId="22" applyFont="1" applyBorder="1" applyAlignment="1">
      <alignment horizontal="left" vertical="center" wrapText="1"/>
    </xf>
    <xf numFmtId="0" fontId="34" fillId="0" borderId="10" xfId="22" applyFont="1" applyBorder="1" applyAlignment="1">
      <alignment horizontal="left" vertical="center" wrapText="1"/>
    </xf>
    <xf numFmtId="0" fontId="34" fillId="0" borderId="8" xfId="22" applyFont="1" applyBorder="1" applyAlignment="1">
      <alignment horizontal="left" vertical="center" wrapText="1"/>
    </xf>
    <xf numFmtId="0" fontId="34" fillId="0" borderId="9" xfId="22" applyFont="1" applyBorder="1" applyAlignment="1">
      <alignment horizontal="left" vertical="center" wrapText="1"/>
    </xf>
    <xf numFmtId="0" fontId="28" fillId="2" borderId="6" xfId="22" applyFont="1" applyFill="1" applyBorder="1" applyAlignment="1">
      <alignment horizontal="center" vertical="center"/>
    </xf>
    <xf numFmtId="0" fontId="28" fillId="2" borderId="12" xfId="22" applyFont="1" applyFill="1" applyBorder="1" applyAlignment="1">
      <alignment horizontal="center" vertical="center" wrapText="1"/>
    </xf>
    <xf numFmtId="0" fontId="34" fillId="0" borderId="12" xfId="22" applyFont="1" applyBorder="1" applyAlignment="1">
      <alignment horizontal="left" vertical="center" wrapText="1"/>
    </xf>
    <xf numFmtId="0" fontId="34" fillId="0" borderId="0" xfId="22" applyFont="1" applyBorder="1" applyAlignment="1">
      <alignment horizontal="left" vertical="center" wrapText="1"/>
    </xf>
    <xf numFmtId="0" fontId="34" fillId="0" borderId="11" xfId="22" applyFont="1" applyBorder="1" applyAlignment="1">
      <alignment horizontal="left" vertical="center" wrapText="1"/>
    </xf>
    <xf numFmtId="0" fontId="28" fillId="2" borderId="7" xfId="22" applyFont="1" applyFill="1" applyBorder="1" applyAlignment="1">
      <alignment horizontal="center" vertical="center"/>
    </xf>
    <xf numFmtId="0" fontId="34" fillId="0" borderId="6" xfId="22" applyFont="1" applyBorder="1" applyAlignment="1">
      <alignment horizontal="left" vertical="center"/>
    </xf>
    <xf numFmtId="0" fontId="34" fillId="0" borderId="1" xfId="22" applyFont="1" applyBorder="1" applyAlignment="1">
      <alignment horizontal="left" vertical="center"/>
    </xf>
    <xf numFmtId="0" fontId="34" fillId="0" borderId="5" xfId="22" applyFont="1" applyBorder="1" applyAlignment="1">
      <alignment horizontal="left" vertical="center"/>
    </xf>
    <xf numFmtId="0" fontId="34" fillId="0" borderId="10" xfId="22" applyFont="1" applyBorder="1" applyAlignment="1">
      <alignment horizontal="left" vertical="center"/>
    </xf>
    <xf numFmtId="0" fontId="34" fillId="0" borderId="8" xfId="22" applyFont="1" applyBorder="1" applyAlignment="1">
      <alignment horizontal="left" vertical="center"/>
    </xf>
    <xf numFmtId="0" fontId="34" fillId="0" borderId="9" xfId="22" applyFont="1" applyBorder="1" applyAlignment="1">
      <alignment horizontal="left" vertical="center"/>
    </xf>
    <xf numFmtId="0" fontId="28" fillId="2" borderId="6" xfId="22" applyFont="1" applyFill="1" applyBorder="1" applyAlignment="1">
      <alignment horizontal="center" vertical="center" shrinkToFit="1"/>
    </xf>
    <xf numFmtId="0" fontId="28" fillId="2" borderId="1" xfId="22" applyFont="1" applyFill="1" applyBorder="1" applyAlignment="1">
      <alignment horizontal="center" vertical="center" shrinkToFit="1"/>
    </xf>
    <xf numFmtId="0" fontId="28" fillId="2" borderId="10" xfId="22" applyFont="1" applyFill="1" applyBorder="1" applyAlignment="1">
      <alignment horizontal="center" vertical="center" shrinkToFit="1"/>
    </xf>
    <xf numFmtId="0" fontId="28" fillId="2" borderId="8" xfId="22" applyFont="1" applyFill="1" applyBorder="1" applyAlignment="1">
      <alignment horizontal="center" vertical="center" shrinkToFit="1"/>
    </xf>
    <xf numFmtId="0" fontId="34" fillId="0" borderId="6" xfId="22" applyFont="1" applyBorder="1" applyAlignment="1">
      <alignment horizontal="center" vertical="center"/>
    </xf>
    <xf numFmtId="0" fontId="34" fillId="0" borderId="1" xfId="22" applyFont="1" applyBorder="1" applyAlignment="1">
      <alignment horizontal="center" vertical="center"/>
    </xf>
    <xf numFmtId="0" fontId="34" fillId="0" borderId="10" xfId="22" applyFont="1" applyBorder="1" applyAlignment="1">
      <alignment horizontal="center" vertical="center"/>
    </xf>
    <xf numFmtId="0" fontId="34" fillId="0" borderId="8" xfId="22" applyFont="1" applyBorder="1" applyAlignment="1">
      <alignment horizontal="center" vertical="center"/>
    </xf>
    <xf numFmtId="0" fontId="28" fillId="0" borderId="1" xfId="22" applyFont="1" applyBorder="1" applyAlignment="1">
      <alignment horizontal="center" vertical="center"/>
    </xf>
    <xf numFmtId="0" fontId="28" fillId="0" borderId="8" xfId="22" applyFont="1" applyBorder="1" applyAlignment="1">
      <alignment horizontal="center" vertical="center"/>
    </xf>
    <xf numFmtId="0" fontId="30" fillId="0" borderId="1" xfId="22" applyFont="1" applyBorder="1" applyAlignment="1">
      <alignment horizontal="center" vertical="center"/>
    </xf>
    <xf numFmtId="0" fontId="30" fillId="0" borderId="8" xfId="22" applyFont="1" applyBorder="1" applyAlignment="1">
      <alignment horizontal="center" vertical="center"/>
    </xf>
    <xf numFmtId="0" fontId="28" fillId="4" borderId="6" xfId="22" applyFont="1" applyFill="1" applyBorder="1" applyAlignment="1" applyProtection="1">
      <alignment horizontal="left" vertical="center" wrapText="1"/>
      <protection locked="0"/>
    </xf>
    <xf numFmtId="0" fontId="25" fillId="4" borderId="1" xfId="0" applyFont="1" applyFill="1" applyBorder="1" applyAlignment="1" applyProtection="1">
      <alignment horizontal="left" vertical="center"/>
      <protection locked="0"/>
    </xf>
    <xf numFmtId="0" fontId="25" fillId="4" borderId="5" xfId="0" applyFont="1" applyFill="1" applyBorder="1" applyAlignment="1" applyProtection="1">
      <alignment horizontal="left" vertical="center"/>
      <protection locked="0"/>
    </xf>
    <xf numFmtId="0" fontId="28" fillId="4" borderId="12" xfId="22" applyFont="1" applyFill="1" applyBorder="1" applyAlignment="1" applyProtection="1">
      <alignment horizontal="left" vertical="center" wrapText="1"/>
      <protection locked="0"/>
    </xf>
    <xf numFmtId="0" fontId="25" fillId="4" borderId="0" xfId="0" applyFont="1" applyFill="1" applyBorder="1" applyAlignment="1" applyProtection="1">
      <alignment horizontal="left" vertical="center"/>
      <protection locked="0"/>
    </xf>
    <xf numFmtId="0" fontId="25" fillId="4" borderId="11" xfId="0" applyFont="1" applyFill="1" applyBorder="1" applyAlignment="1" applyProtection="1">
      <alignment horizontal="left" vertical="center"/>
      <protection locked="0"/>
    </xf>
    <xf numFmtId="0" fontId="25" fillId="4" borderId="12" xfId="0" applyFont="1" applyFill="1" applyBorder="1" applyAlignment="1" applyProtection="1">
      <alignment horizontal="left" vertical="center"/>
      <protection locked="0"/>
    </xf>
    <xf numFmtId="0" fontId="25" fillId="4" borderId="0" xfId="0" applyFont="1" applyFill="1" applyAlignment="1" applyProtection="1">
      <alignment horizontal="left" vertical="center"/>
      <protection locked="0"/>
    </xf>
    <xf numFmtId="0" fontId="25" fillId="4" borderId="10" xfId="0" applyFont="1" applyFill="1" applyBorder="1" applyAlignment="1" applyProtection="1">
      <alignment horizontal="left" vertical="center"/>
      <protection locked="0"/>
    </xf>
    <xf numFmtId="0" fontId="25" fillId="4" borderId="8" xfId="0" applyFont="1" applyFill="1" applyBorder="1" applyAlignment="1" applyProtection="1">
      <alignment horizontal="left" vertical="center"/>
      <protection locked="0"/>
    </xf>
    <xf numFmtId="0" fontId="25" fillId="4" borderId="9" xfId="0" applyFont="1" applyFill="1" applyBorder="1" applyAlignment="1" applyProtection="1">
      <alignment horizontal="left" vertical="center"/>
      <protection locked="0"/>
    </xf>
    <xf numFmtId="0" fontId="0" fillId="5" borderId="6" xfId="0" applyFill="1" applyBorder="1" applyAlignment="1" applyProtection="1">
      <alignment horizontal="left" vertical="top" wrapText="1"/>
      <protection locked="0"/>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5" borderId="12" xfId="0" applyFill="1" applyBorder="1" applyAlignment="1" applyProtection="1">
      <alignment horizontal="left" vertical="top"/>
      <protection locked="0"/>
    </xf>
    <xf numFmtId="0" fontId="0" fillId="0" borderId="0" xfId="0"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49" fillId="4" borderId="6" xfId="22" applyFont="1" applyFill="1" applyBorder="1" applyAlignment="1" applyProtection="1">
      <alignment vertical="center" wrapText="1"/>
      <protection locked="0"/>
    </xf>
    <xf numFmtId="0" fontId="49" fillId="4" borderId="1" xfId="0" applyFont="1" applyFill="1" applyBorder="1" applyAlignment="1" applyProtection="1">
      <alignment vertical="center"/>
      <protection locked="0"/>
    </xf>
    <xf numFmtId="0" fontId="49" fillId="4" borderId="5" xfId="0" applyFont="1" applyFill="1" applyBorder="1" applyAlignment="1" applyProtection="1">
      <alignment vertical="center"/>
      <protection locked="0"/>
    </xf>
    <xf numFmtId="0" fontId="49" fillId="4" borderId="12" xfId="22" applyFont="1" applyFill="1" applyBorder="1" applyAlignment="1" applyProtection="1">
      <alignment vertical="center" wrapText="1"/>
      <protection locked="0"/>
    </xf>
    <xf numFmtId="0" fontId="49" fillId="4" borderId="0" xfId="0" applyFont="1" applyFill="1" applyBorder="1" applyAlignment="1" applyProtection="1">
      <alignment vertical="center"/>
      <protection locked="0"/>
    </xf>
    <xf numFmtId="0" fontId="49" fillId="4" borderId="11" xfId="0" applyFont="1" applyFill="1" applyBorder="1" applyAlignment="1" applyProtection="1">
      <alignment vertical="center"/>
      <protection locked="0"/>
    </xf>
    <xf numFmtId="0" fontId="49" fillId="4" borderId="12" xfId="0" applyFont="1" applyFill="1" applyBorder="1" applyAlignment="1" applyProtection="1">
      <alignment vertical="center"/>
      <protection locked="0"/>
    </xf>
    <xf numFmtId="0" fontId="49" fillId="4" borderId="0" xfId="0" applyFont="1" applyFill="1" applyAlignment="1" applyProtection="1">
      <alignment vertical="center"/>
      <protection locked="0"/>
    </xf>
    <xf numFmtId="0" fontId="49" fillId="4" borderId="10" xfId="0" applyFont="1" applyFill="1" applyBorder="1" applyAlignment="1" applyProtection="1">
      <alignment vertical="center"/>
      <protection locked="0"/>
    </xf>
    <xf numFmtId="0" fontId="49" fillId="4" borderId="8" xfId="0" applyFont="1" applyFill="1" applyBorder="1" applyAlignment="1" applyProtection="1">
      <alignment vertical="center"/>
      <protection locked="0"/>
    </xf>
    <xf numFmtId="0" fontId="49" fillId="4" borderId="9" xfId="0" applyFont="1" applyFill="1" applyBorder="1" applyAlignment="1" applyProtection="1">
      <alignment vertical="center"/>
      <protection locked="0"/>
    </xf>
    <xf numFmtId="0" fontId="0" fillId="5" borderId="6" xfId="0" applyFill="1" applyBorder="1" applyAlignment="1" applyProtection="1">
      <alignment vertical="top" wrapText="1"/>
      <protection locked="0"/>
    </xf>
    <xf numFmtId="0" fontId="0" fillId="5" borderId="1" xfId="0" applyFill="1" applyBorder="1" applyAlignment="1" applyProtection="1">
      <alignment vertical="top"/>
      <protection locked="0"/>
    </xf>
    <xf numFmtId="0" fontId="0" fillId="5" borderId="5" xfId="0" applyFill="1" applyBorder="1" applyAlignment="1" applyProtection="1">
      <alignment vertical="top"/>
      <protection locked="0"/>
    </xf>
    <xf numFmtId="0" fontId="0" fillId="5" borderId="12" xfId="0" applyFill="1" applyBorder="1" applyAlignment="1" applyProtection="1">
      <alignment vertical="top" wrapText="1"/>
      <protection locked="0"/>
    </xf>
    <xf numFmtId="0" fontId="0" fillId="5" borderId="0" xfId="0" applyFill="1" applyAlignment="1" applyProtection="1">
      <alignment vertical="top"/>
      <protection locked="0"/>
    </xf>
    <xf numFmtId="0" fontId="0" fillId="5" borderId="11" xfId="0" applyFill="1" applyBorder="1" applyAlignment="1" applyProtection="1">
      <alignment vertical="top"/>
      <protection locked="0"/>
    </xf>
    <xf numFmtId="0" fontId="0" fillId="5" borderId="12"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8" xfId="0" applyFill="1" applyBorder="1" applyAlignment="1" applyProtection="1">
      <alignment vertical="top"/>
      <protection locked="0"/>
    </xf>
    <xf numFmtId="0" fontId="0" fillId="5" borderId="9" xfId="0" applyFill="1" applyBorder="1" applyAlignment="1" applyProtection="1">
      <alignment vertical="top"/>
      <protection locked="0"/>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7" xfId="0" applyBorder="1" applyAlignment="1">
      <alignment horizontal="center" vertical="center"/>
    </xf>
    <xf numFmtId="0" fontId="34" fillId="0" borderId="6" xfId="22" applyFont="1" applyBorder="1" applyAlignment="1">
      <alignment horizontal="left" vertical="top" wrapText="1"/>
    </xf>
    <xf numFmtId="0" fontId="34" fillId="0" borderId="1" xfId="22" applyFont="1" applyBorder="1" applyAlignment="1">
      <alignment horizontal="left" vertical="top" wrapText="1"/>
    </xf>
    <xf numFmtId="0" fontId="34" fillId="0" borderId="5" xfId="22" applyFont="1" applyBorder="1" applyAlignment="1">
      <alignment horizontal="left" vertical="top" wrapText="1"/>
    </xf>
    <xf numFmtId="0" fontId="34" fillId="0" borderId="12" xfId="22" applyFont="1" applyBorder="1" applyAlignment="1">
      <alignment horizontal="left" vertical="top" wrapText="1"/>
    </xf>
    <xf numFmtId="0" fontId="34" fillId="0" borderId="0" xfId="22" applyFont="1" applyBorder="1" applyAlignment="1">
      <alignment horizontal="left" vertical="top" wrapText="1"/>
    </xf>
    <xf numFmtId="0" fontId="34" fillId="0" borderId="11" xfId="22" applyFont="1" applyBorder="1" applyAlignment="1">
      <alignment horizontal="left" vertical="top" wrapText="1"/>
    </xf>
    <xf numFmtId="0" fontId="34" fillId="0" borderId="10" xfId="22" applyFont="1" applyBorder="1" applyAlignment="1">
      <alignment horizontal="left" vertical="top" wrapText="1"/>
    </xf>
    <xf numFmtId="0" fontId="34" fillId="0" borderId="8" xfId="22" applyFont="1" applyBorder="1" applyAlignment="1">
      <alignment horizontal="left" vertical="top" wrapText="1"/>
    </xf>
    <xf numFmtId="0" fontId="34" fillId="0" borderId="9" xfId="22" applyFont="1" applyBorder="1" applyAlignment="1">
      <alignment horizontal="left" vertical="top" wrapText="1"/>
    </xf>
    <xf numFmtId="0" fontId="28" fillId="4" borderId="6" xfId="22" applyFont="1" applyFill="1" applyBorder="1" applyAlignment="1">
      <alignment horizontal="left"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5" borderId="6" xfId="0" applyFill="1" applyBorder="1" applyAlignment="1">
      <alignment horizontal="left" vertical="top"/>
    </xf>
    <xf numFmtId="0" fontId="39" fillId="4" borderId="6" xfId="22" applyFont="1" applyFill="1" applyBorder="1" applyAlignment="1">
      <alignment vertical="center" wrapText="1"/>
    </xf>
    <xf numFmtId="0" fontId="0" fillId="4" borderId="1" xfId="0" applyFill="1" applyBorder="1" applyAlignment="1">
      <alignment vertical="center"/>
    </xf>
    <xf numFmtId="0" fontId="0" fillId="4" borderId="5" xfId="0" applyFill="1" applyBorder="1" applyAlignment="1">
      <alignment vertical="center"/>
    </xf>
    <xf numFmtId="0" fontId="0" fillId="4" borderId="0" xfId="0" applyFill="1" applyAlignment="1">
      <alignment vertical="center"/>
    </xf>
    <xf numFmtId="0" fontId="0" fillId="5" borderId="6" xfId="0" applyFill="1" applyBorder="1" applyAlignment="1">
      <alignment vertical="center"/>
    </xf>
  </cellXfs>
  <cellStyles count="36">
    <cellStyle name="桁区切り" xfId="5" builtinId="6"/>
    <cellStyle name="桁区切り 2" xfId="24"/>
    <cellStyle name="標準" xfId="0" builtinId="0"/>
    <cellStyle name="標準 10" xfId="14"/>
    <cellStyle name="標準 11" xfId="16"/>
    <cellStyle name="標準 11 2" xfId="17"/>
    <cellStyle name="標準 11 2 2" xfId="18"/>
    <cellStyle name="標準 11 2 2 2" xfId="34"/>
    <cellStyle name="標準 12" xfId="29"/>
    <cellStyle name="標準 2" xfId="1"/>
    <cellStyle name="標準 2 2" xfId="26"/>
    <cellStyle name="標準 3" xfId="2"/>
    <cellStyle name="標準 3 2" xfId="10"/>
    <cellStyle name="標準 4" xfId="3"/>
    <cellStyle name="標準 4 2" xfId="11"/>
    <cellStyle name="標準 4 2 2" xfId="27"/>
    <cellStyle name="標準 4 3" xfId="19"/>
    <cellStyle name="標準 4 3 2" xfId="20"/>
    <cellStyle name="標準 4 3 2 2" xfId="25"/>
    <cellStyle name="標準 4 3 2 2 2" xfId="31"/>
    <cellStyle name="標準 4 3 2 2 2 2" xfId="33"/>
    <cellStyle name="標準 4 3 2 3" xfId="35"/>
    <cellStyle name="標準 4 4" xfId="23"/>
    <cellStyle name="標準 5" xfId="4"/>
    <cellStyle name="標準 6" xfId="6"/>
    <cellStyle name="標準 6 2" xfId="9"/>
    <cellStyle name="標準 6 2 2" xfId="21"/>
    <cellStyle name="標準 6 2 3" xfId="22"/>
    <cellStyle name="標準 7" xfId="7"/>
    <cellStyle name="標準 8" xfId="8"/>
    <cellStyle name="標準 8 2" xfId="15"/>
    <cellStyle name="標準 9" xfId="12"/>
    <cellStyle name="標準 9 2" xfId="13"/>
    <cellStyle name="標準 9 3" xfId="28"/>
    <cellStyle name="標準 9 3 2" xfId="30"/>
    <cellStyle name="標準 9 3 2 2" xfId="32"/>
  </cellStyles>
  <dxfs count="3">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89647"/>
          <a:ext cx="3121238" cy="298077"/>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xdr:row>
          <xdr:rowOff>142875</xdr:rowOff>
        </xdr:from>
        <xdr:to>
          <xdr:col>27</xdr:col>
          <xdr:colOff>47625</xdr:colOff>
          <xdr:row>11</xdr:row>
          <xdr:rowOff>38100</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133350</xdr:rowOff>
        </xdr:from>
        <xdr:to>
          <xdr:col>14</xdr:col>
          <xdr:colOff>47625</xdr:colOff>
          <xdr:row>15</xdr:row>
          <xdr:rowOff>28575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133350</xdr:rowOff>
        </xdr:from>
        <xdr:to>
          <xdr:col>5</xdr:col>
          <xdr:colOff>47625</xdr:colOff>
          <xdr:row>33</xdr:row>
          <xdr:rowOff>28575</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133350</xdr:rowOff>
        </xdr:from>
        <xdr:to>
          <xdr:col>25</xdr:col>
          <xdr:colOff>47625</xdr:colOff>
          <xdr:row>33</xdr:row>
          <xdr:rowOff>28575</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32</xdr:row>
          <xdr:rowOff>28575</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48150" name="Check Box 22" hidden="1">
              <a:extLst>
                <a:ext uri="{63B3BB69-23CF-44E3-9099-C40C66FF867C}">
                  <a14:compatExt spid="_x0000_s4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133350</xdr:rowOff>
        </xdr:from>
        <xdr:to>
          <xdr:col>25</xdr:col>
          <xdr:colOff>47625</xdr:colOff>
          <xdr:row>49</xdr:row>
          <xdr:rowOff>28575</xdr:rowOff>
        </xdr:to>
        <xdr:sp macro="" textlink="">
          <xdr:nvSpPr>
            <xdr:cNvPr id="48151" name="Check Box 23"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133350</xdr:rowOff>
        </xdr:from>
        <xdr:to>
          <xdr:col>5</xdr:col>
          <xdr:colOff>47625</xdr:colOff>
          <xdr:row>54</xdr:row>
          <xdr:rowOff>28575</xdr:rowOff>
        </xdr:to>
        <xdr:sp macro="" textlink="">
          <xdr:nvSpPr>
            <xdr:cNvPr id="48152" name="Check Box 24"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56</xdr:row>
          <xdr:rowOff>133350</xdr:rowOff>
        </xdr:from>
        <xdr:to>
          <xdr:col>5</xdr:col>
          <xdr:colOff>47625</xdr:colOff>
          <xdr:row>58</xdr:row>
          <xdr:rowOff>28575</xdr:rowOff>
        </xdr:to>
        <xdr:sp macro="" textlink="">
          <xdr:nvSpPr>
            <xdr:cNvPr id="48153" name="Check Box 25"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60</xdr:row>
          <xdr:rowOff>133350</xdr:rowOff>
        </xdr:from>
        <xdr:to>
          <xdr:col>5</xdr:col>
          <xdr:colOff>47625</xdr:colOff>
          <xdr:row>62</xdr:row>
          <xdr:rowOff>28575</xdr:rowOff>
        </xdr:to>
        <xdr:sp macro="" textlink="">
          <xdr:nvSpPr>
            <xdr:cNvPr id="48154" name="Check Box 26"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133350</xdr:rowOff>
        </xdr:from>
        <xdr:to>
          <xdr:col>5</xdr:col>
          <xdr:colOff>57150</xdr:colOff>
          <xdr:row>66</xdr:row>
          <xdr:rowOff>28575</xdr:rowOff>
        </xdr:to>
        <xdr:sp macro="" textlink="">
          <xdr:nvSpPr>
            <xdr:cNvPr id="48155" name="Check Box 27"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104775</xdr:rowOff>
        </xdr:from>
        <xdr:to>
          <xdr:col>5</xdr:col>
          <xdr:colOff>47625</xdr:colOff>
          <xdr:row>70</xdr:row>
          <xdr:rowOff>0</xdr:rowOff>
        </xdr:to>
        <xdr:sp macro="" textlink="">
          <xdr:nvSpPr>
            <xdr:cNvPr id="48156" name="Check Box 28"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104775</xdr:rowOff>
        </xdr:from>
        <xdr:to>
          <xdr:col>5</xdr:col>
          <xdr:colOff>47625</xdr:colOff>
          <xdr:row>74</xdr:row>
          <xdr:rowOff>0</xdr:rowOff>
        </xdr:to>
        <xdr:sp macro="" textlink="">
          <xdr:nvSpPr>
            <xdr:cNvPr id="48157" name="Check Box 29" hidden="1">
              <a:extLst>
                <a:ext uri="{63B3BB69-23CF-44E3-9099-C40C66FF867C}">
                  <a14:compatExt spid="_x0000_s48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68</xdr:row>
          <xdr:rowOff>104775</xdr:rowOff>
        </xdr:from>
        <xdr:to>
          <xdr:col>15</xdr:col>
          <xdr:colOff>47625</xdr:colOff>
          <xdr:row>70</xdr:row>
          <xdr:rowOff>0</xdr:rowOff>
        </xdr:to>
        <xdr:sp macro="" textlink="">
          <xdr:nvSpPr>
            <xdr:cNvPr id="48158" name="Check Box 30" hidden="1">
              <a:extLst>
                <a:ext uri="{63B3BB69-23CF-44E3-9099-C40C66FF867C}">
                  <a14:compatExt spid="_x0000_s48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72</xdr:row>
          <xdr:rowOff>104775</xdr:rowOff>
        </xdr:from>
        <xdr:to>
          <xdr:col>15</xdr:col>
          <xdr:colOff>47625</xdr:colOff>
          <xdr:row>74</xdr:row>
          <xdr:rowOff>0</xdr:rowOff>
        </xdr:to>
        <xdr:sp macro="" textlink="">
          <xdr:nvSpPr>
            <xdr:cNvPr id="48159" name="Check Box 31" hidden="1">
              <a:extLst>
                <a:ext uri="{63B3BB69-23CF-44E3-9099-C40C66FF867C}">
                  <a14:compatExt spid="_x0000_s48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123825</xdr:colOff>
      <xdr:row>0</xdr:row>
      <xdr:rowOff>91169</xdr:rowOff>
    </xdr:from>
    <xdr:to>
      <xdr:col>39</xdr:col>
      <xdr:colOff>177053</xdr:colOff>
      <xdr:row>1</xdr:row>
      <xdr:rowOff>19051</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6924675" y="91169"/>
          <a:ext cx="1053353"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157162</xdr:colOff>
      <xdr:row>0</xdr:row>
      <xdr:rowOff>85725</xdr:rowOff>
    </xdr:from>
    <xdr:to>
      <xdr:col>39</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様式４－１</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72</xdr:row>
      <xdr:rowOff>214313</xdr:rowOff>
    </xdr:from>
    <xdr:to>
      <xdr:col>15</xdr:col>
      <xdr:colOff>15010</xdr:colOff>
      <xdr:row>73</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107</xdr:row>
      <xdr:rowOff>214313</xdr:rowOff>
    </xdr:from>
    <xdr:to>
      <xdr:col>15</xdr:col>
      <xdr:colOff>15010</xdr:colOff>
      <xdr:row>108</xdr:row>
      <xdr:rowOff>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178586</xdr:colOff>
      <xdr:row>0</xdr:row>
      <xdr:rowOff>145257</xdr:rowOff>
    </xdr:from>
    <xdr:to>
      <xdr:col>42</xdr:col>
      <xdr:colOff>94977</xdr:colOff>
      <xdr:row>2</xdr:row>
      <xdr:rowOff>92869</xdr:rowOff>
    </xdr:to>
    <xdr:sp macro="" textlink="">
      <xdr:nvSpPr>
        <xdr:cNvPr id="2" name="正方形/長方形 1">
          <a:extLst>
            <a:ext uri="{FF2B5EF4-FFF2-40B4-BE49-F238E27FC236}">
              <a16:creationId xmlns:a16="http://schemas.microsoft.com/office/drawing/2014/main" id="{00000000-0008-0000-0700-000017000000}"/>
            </a:ext>
          </a:extLst>
        </xdr:cNvPr>
        <xdr:cNvSpPr/>
      </xdr:nvSpPr>
      <xdr:spPr>
        <a:xfrm>
          <a:off x="8108149" y="145257"/>
          <a:ext cx="987953"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様式４－２</a:t>
          </a:r>
        </a:p>
      </xdr:txBody>
    </xdr:sp>
    <xdr:clientData/>
  </xdr:twoCellAnchor>
  <xdr:twoCellAnchor>
    <xdr:from>
      <xdr:col>13</xdr:col>
      <xdr:colOff>55388</xdr:colOff>
      <xdr:row>34</xdr:row>
      <xdr:rowOff>214313</xdr:rowOff>
    </xdr:from>
    <xdr:to>
      <xdr:col>15</xdr:col>
      <xdr:colOff>15010</xdr:colOff>
      <xdr:row>35</xdr:row>
      <xdr:rowOff>0</xdr:rowOff>
    </xdr:to>
    <xdr:sp macro="" textlink="">
      <xdr:nvSpPr>
        <xdr:cNvPr id="3" name="テキスト ボックス 2">
          <a:extLst>
            <a:ext uri="{FF2B5EF4-FFF2-40B4-BE49-F238E27FC236}">
              <a16:creationId xmlns:a16="http://schemas.microsoft.com/office/drawing/2014/main" id="{00000000-0008-0000-0700-000021000000}"/>
            </a:ext>
          </a:extLst>
        </xdr:cNvPr>
        <xdr:cNvSpPr txBox="1"/>
      </xdr:nvSpPr>
      <xdr:spPr>
        <a:xfrm>
          <a:off x="2903363" y="4919663"/>
          <a:ext cx="3977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68</xdr:row>
      <xdr:rowOff>214313</xdr:rowOff>
    </xdr:from>
    <xdr:to>
      <xdr:col>15</xdr:col>
      <xdr:colOff>15010</xdr:colOff>
      <xdr:row>69</xdr:row>
      <xdr:rowOff>0</xdr:rowOff>
    </xdr:to>
    <xdr:sp macro="" textlink="">
      <xdr:nvSpPr>
        <xdr:cNvPr id="4" name="テキスト ボックス 3">
          <a:extLst>
            <a:ext uri="{FF2B5EF4-FFF2-40B4-BE49-F238E27FC236}">
              <a16:creationId xmlns:a16="http://schemas.microsoft.com/office/drawing/2014/main" id="{00000000-0008-0000-0700-000021000000}"/>
            </a:ext>
          </a:extLst>
        </xdr:cNvPr>
        <xdr:cNvSpPr txBox="1"/>
      </xdr:nvSpPr>
      <xdr:spPr>
        <a:xfrm>
          <a:off x="2903363" y="9691688"/>
          <a:ext cx="3977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77</xdr:row>
          <xdr:rowOff>66675</xdr:rowOff>
        </xdr:from>
        <xdr:to>
          <xdr:col>12</xdr:col>
          <xdr:colOff>85725</xdr:colOff>
          <xdr:row>77</xdr:row>
          <xdr:rowOff>266700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77</xdr:row>
          <xdr:rowOff>323850</xdr:rowOff>
        </xdr:from>
        <xdr:to>
          <xdr:col>11</xdr:col>
          <xdr:colOff>200025</xdr:colOff>
          <xdr:row>77</xdr:row>
          <xdr:rowOff>485775</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77</xdr:row>
          <xdr:rowOff>66675</xdr:rowOff>
        </xdr:from>
        <xdr:to>
          <xdr:col>34</xdr:col>
          <xdr:colOff>85725</xdr:colOff>
          <xdr:row>77</xdr:row>
          <xdr:rowOff>266700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77</xdr:row>
          <xdr:rowOff>323850</xdr:rowOff>
        </xdr:from>
        <xdr:to>
          <xdr:col>33</xdr:col>
          <xdr:colOff>200025</xdr:colOff>
          <xdr:row>77</xdr:row>
          <xdr:rowOff>485775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532912</xdr:colOff>
      <xdr:row>0</xdr:row>
      <xdr:rowOff>65223</xdr:rowOff>
    </xdr:from>
    <xdr:to>
      <xdr:col>9</xdr:col>
      <xdr:colOff>712215</xdr:colOff>
      <xdr:row>1</xdr:row>
      <xdr:rowOff>149090</xdr:rowOff>
    </xdr:to>
    <xdr:sp macro="" textlink="">
      <xdr:nvSpPr>
        <xdr:cNvPr id="2" name="正方形/長方形 1">
          <a:extLst>
            <a:ext uri="{FF2B5EF4-FFF2-40B4-BE49-F238E27FC236}">
              <a16:creationId xmlns:a16="http://schemas.microsoft.com/office/drawing/2014/main" id="{00000000-0008-0000-0700-000017000000}"/>
            </a:ext>
          </a:extLst>
        </xdr:cNvPr>
        <xdr:cNvSpPr/>
      </xdr:nvSpPr>
      <xdr:spPr>
        <a:xfrm>
          <a:off x="6409837" y="65223"/>
          <a:ext cx="1065128" cy="23626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810250" y="47625"/>
          <a:ext cx="97491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mc:AlternateContent xmlns:mc="http://schemas.openxmlformats.org/markup-compatibility/2006">
    <mc:Choice xmlns:a14="http://schemas.microsoft.com/office/drawing/2010/main" Requires="a14">
      <xdr:twoCellAnchor editAs="oneCell">
        <xdr:from>
          <xdr:col>0</xdr:col>
          <xdr:colOff>304800</xdr:colOff>
          <xdr:row>16</xdr:row>
          <xdr:rowOff>104775</xdr:rowOff>
        </xdr:from>
        <xdr:to>
          <xdr:col>2</xdr:col>
          <xdr:colOff>28575</xdr:colOff>
          <xdr:row>17</xdr:row>
          <xdr:rowOff>133350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104775</xdr:rowOff>
        </xdr:from>
        <xdr:to>
          <xdr:col>6</xdr:col>
          <xdr:colOff>66675</xdr:colOff>
          <xdr:row>17</xdr:row>
          <xdr:rowOff>133350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xdr:row>
          <xdr:rowOff>104775</xdr:rowOff>
        </xdr:from>
        <xdr:to>
          <xdr:col>10</xdr:col>
          <xdr:colOff>9525</xdr:colOff>
          <xdr:row>17</xdr:row>
          <xdr:rowOff>133350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16</xdr:row>
          <xdr:rowOff>114300</xdr:rowOff>
        </xdr:from>
        <xdr:to>
          <xdr:col>16</xdr:col>
          <xdr:colOff>28575</xdr:colOff>
          <xdr:row>17</xdr:row>
          <xdr:rowOff>142875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114300</xdr:rowOff>
        </xdr:from>
        <xdr:to>
          <xdr:col>19</xdr:col>
          <xdr:colOff>152400</xdr:colOff>
          <xdr:row>17</xdr:row>
          <xdr:rowOff>142875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xdr:row>
          <xdr:rowOff>114300</xdr:rowOff>
        </xdr:from>
        <xdr:to>
          <xdr:col>22</xdr:col>
          <xdr:colOff>247650</xdr:colOff>
          <xdr:row>17</xdr:row>
          <xdr:rowOff>142875</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27425;&#21215;&#38598;&#65289;&#12304;&#25991;&#21270;&#26045;&#35373;&#24863;&#26579;&#25313;&#22823;&#20104;&#38450;&#12539;&#27963;&#21205;&#25903;&#25588;&#29872;&#22659;&#25972;&#20633;&#20107;&#26989;&#12305;%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博物館）"/>
      <sheetName val="様式１"/>
      <sheetName val="様式１（記入要領）"/>
      <sheetName val="様式２"/>
      <sheetName val="様式２（記入要領）"/>
      <sheetName val="様式３"/>
      <sheetName val="様式３（記入要領） "/>
      <sheetName val="様式４"/>
      <sheetName val="様式４（記入要領） "/>
      <sheetName val="様式５"/>
      <sheetName val="様式５（記入要領 ）"/>
    </sheetNames>
    <sheetDataSet>
      <sheetData sheetId="0"/>
      <sheetData sheetId="1">
        <row r="13">
          <cell r="X13" t="str">
            <v xml:space="preserve">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90"/>
  <sheetViews>
    <sheetView view="pageBreakPreview" zoomScaleNormal="100" zoomScaleSheetLayoutView="100" zoomScalePageLayoutView="85" workbookViewId="0">
      <selection activeCell="V2" sqref="V2"/>
    </sheetView>
  </sheetViews>
  <sheetFormatPr defaultColWidth="2.625" defaultRowHeight="13.5" customHeight="1"/>
  <cols>
    <col min="1" max="15" width="2.875" style="208" customWidth="1"/>
    <col min="16" max="19" width="2.875" style="153" customWidth="1"/>
    <col min="20" max="40" width="2.875" style="208" customWidth="1"/>
    <col min="41" max="41" width="2.875" style="210" customWidth="1"/>
    <col min="42" max="16384" width="2.625" style="208"/>
  </cols>
  <sheetData>
    <row r="3" spans="1:41" ht="13.5" customHeight="1">
      <c r="AB3" s="209"/>
      <c r="AC3" s="209"/>
      <c r="AD3" s="209"/>
      <c r="AE3" s="209"/>
      <c r="AF3" s="209"/>
      <c r="AG3" s="209"/>
      <c r="AH3" s="209"/>
      <c r="AK3" s="209"/>
      <c r="AL3" s="209"/>
    </row>
    <row r="4" spans="1:41" ht="14.1" customHeight="1">
      <c r="A4" s="211"/>
      <c r="B4" s="211"/>
      <c r="C4" s="211"/>
      <c r="D4" s="211"/>
      <c r="E4" s="211"/>
      <c r="F4" s="211"/>
      <c r="G4" s="211"/>
      <c r="H4" s="211"/>
      <c r="I4" s="211"/>
      <c r="J4" s="211"/>
      <c r="K4" s="211"/>
      <c r="L4" s="211"/>
      <c r="M4" s="211"/>
      <c r="N4" s="211"/>
      <c r="O4" s="211"/>
      <c r="P4" s="154"/>
      <c r="Q4" s="154"/>
      <c r="R4" s="154"/>
      <c r="S4" s="154"/>
      <c r="T4" s="211"/>
      <c r="U4" s="211"/>
      <c r="V4" s="211"/>
      <c r="W4" s="211"/>
      <c r="X4" s="211"/>
      <c r="Y4" s="211"/>
      <c r="Z4" s="211"/>
      <c r="AA4" s="211"/>
      <c r="AB4" s="212"/>
      <c r="AC4" s="212"/>
      <c r="AD4" s="212"/>
      <c r="AE4" s="212"/>
      <c r="AF4" s="212"/>
      <c r="AG4" s="212"/>
      <c r="AH4" s="212"/>
      <c r="AI4" s="211"/>
      <c r="AJ4" s="211"/>
      <c r="AK4" s="212"/>
      <c r="AL4" s="212"/>
      <c r="AM4" s="211"/>
      <c r="AN4" s="211"/>
    </row>
    <row r="5" spans="1:41" ht="14.1" customHeight="1">
      <c r="A5" s="213"/>
      <c r="B5" s="213" t="s">
        <v>218</v>
      </c>
      <c r="C5" s="213"/>
      <c r="D5" s="213"/>
      <c r="E5" s="213"/>
      <c r="F5" s="213"/>
      <c r="G5" s="213"/>
      <c r="H5" s="213"/>
      <c r="I5" s="213"/>
      <c r="J5" s="213"/>
      <c r="K5" s="213"/>
      <c r="L5" s="213"/>
      <c r="M5" s="213"/>
      <c r="N5" s="213"/>
      <c r="O5" s="213"/>
      <c r="P5" s="99"/>
      <c r="Q5" s="99"/>
      <c r="R5" s="99"/>
      <c r="S5" s="99"/>
      <c r="T5" s="213"/>
      <c r="U5" s="213"/>
      <c r="V5" s="213"/>
      <c r="W5" s="213"/>
      <c r="X5" s="213"/>
      <c r="Y5" s="213"/>
      <c r="Z5" s="213"/>
      <c r="AA5" s="213"/>
      <c r="AB5" s="213"/>
      <c r="AC5" s="213"/>
      <c r="AD5" s="214"/>
      <c r="AE5" s="214"/>
      <c r="AF5" s="214"/>
      <c r="AG5" s="214"/>
      <c r="AH5" s="214"/>
      <c r="AI5" s="214"/>
      <c r="AJ5" s="214"/>
      <c r="AK5" s="214"/>
      <c r="AL5" s="214"/>
      <c r="AM5" s="214"/>
      <c r="AN5" s="214"/>
      <c r="AO5" s="215"/>
    </row>
    <row r="6" spans="1:41" ht="14.1" customHeight="1">
      <c r="A6" s="213"/>
      <c r="B6" s="213"/>
      <c r="C6" s="213"/>
      <c r="D6" s="213"/>
      <c r="E6" s="213"/>
      <c r="F6" s="213"/>
      <c r="G6" s="213"/>
      <c r="H6" s="213"/>
      <c r="I6" s="213"/>
      <c r="J6" s="213"/>
      <c r="K6" s="213"/>
      <c r="L6" s="213"/>
      <c r="M6" s="213"/>
      <c r="N6" s="213"/>
      <c r="O6" s="213"/>
      <c r="P6" s="99"/>
      <c r="Q6" s="99"/>
      <c r="R6" s="99"/>
      <c r="S6" s="99"/>
      <c r="T6" s="213"/>
      <c r="U6" s="213"/>
      <c r="V6" s="213"/>
      <c r="W6" s="213"/>
      <c r="X6" s="216"/>
      <c r="Y6" s="216"/>
      <c r="Z6" s="213"/>
      <c r="AA6" s="213"/>
      <c r="AB6" s="216"/>
      <c r="AC6" s="213"/>
      <c r="AD6" s="217"/>
      <c r="AE6" s="217"/>
      <c r="AF6" s="216"/>
      <c r="AG6" s="216"/>
      <c r="AH6" s="217"/>
      <c r="AI6" s="217"/>
      <c r="AJ6" s="217"/>
      <c r="AK6" s="217"/>
      <c r="AL6" s="217"/>
      <c r="AM6" s="217"/>
      <c r="AN6" s="217"/>
      <c r="AO6" s="215"/>
    </row>
    <row r="7" spans="1:41" ht="14.1" customHeight="1">
      <c r="A7" s="213"/>
      <c r="B7" s="213"/>
      <c r="C7" s="213" t="s">
        <v>249</v>
      </c>
      <c r="D7" s="213"/>
      <c r="E7" s="213"/>
      <c r="F7" s="213"/>
      <c r="G7" s="213"/>
      <c r="H7" s="213"/>
      <c r="I7" s="213"/>
      <c r="J7" s="213" t="s">
        <v>250</v>
      </c>
      <c r="K7" s="213"/>
      <c r="L7" s="213"/>
      <c r="M7" s="213"/>
      <c r="N7" s="213"/>
      <c r="O7" s="213"/>
      <c r="P7" s="99"/>
      <c r="Q7" s="99"/>
      <c r="R7" s="99"/>
      <c r="S7" s="99"/>
      <c r="T7" s="213" t="s">
        <v>251</v>
      </c>
      <c r="U7" s="213"/>
      <c r="V7" s="213"/>
      <c r="W7" s="213"/>
      <c r="X7" s="213"/>
      <c r="Y7" s="213"/>
      <c r="Z7" s="213"/>
      <c r="AA7" s="213"/>
      <c r="AB7" s="213"/>
      <c r="AC7" s="213"/>
      <c r="AD7" s="213"/>
      <c r="AE7" s="213"/>
      <c r="AF7" s="213"/>
      <c r="AG7" s="213"/>
      <c r="AH7" s="213"/>
      <c r="AI7" s="213"/>
      <c r="AJ7" s="213"/>
      <c r="AK7" s="213"/>
      <c r="AL7" s="213"/>
      <c r="AM7" s="213"/>
      <c r="AN7" s="213"/>
      <c r="AO7" s="215"/>
    </row>
    <row r="8" spans="1:41" ht="14.1" customHeight="1">
      <c r="A8" s="213"/>
      <c r="B8" s="213"/>
      <c r="C8" s="213"/>
      <c r="D8" s="213"/>
      <c r="E8" s="213"/>
      <c r="F8" s="213"/>
      <c r="G8" s="213"/>
      <c r="H8" s="213"/>
      <c r="I8" s="213"/>
      <c r="J8" s="213"/>
      <c r="K8" s="213"/>
      <c r="L8" s="213"/>
      <c r="M8" s="213"/>
      <c r="N8" s="213"/>
      <c r="O8" s="213"/>
      <c r="P8" s="99"/>
      <c r="Q8" s="99"/>
      <c r="R8" s="99"/>
      <c r="S8" s="99"/>
      <c r="T8" s="213"/>
      <c r="U8" s="213"/>
      <c r="V8" s="213"/>
      <c r="W8" s="213"/>
      <c r="X8" s="213"/>
      <c r="Y8" s="213"/>
      <c r="Z8" s="213"/>
      <c r="AA8" s="213"/>
      <c r="AB8" s="213"/>
      <c r="AC8" s="213"/>
      <c r="AD8" s="213"/>
      <c r="AE8" s="213"/>
      <c r="AF8" s="213"/>
      <c r="AG8" s="213"/>
      <c r="AH8" s="213"/>
      <c r="AI8" s="213"/>
      <c r="AJ8" s="213"/>
      <c r="AK8" s="213"/>
      <c r="AL8" s="213"/>
      <c r="AM8" s="213"/>
      <c r="AN8" s="213"/>
      <c r="AO8" s="215"/>
    </row>
    <row r="9" spans="1:41" ht="14.1" customHeight="1">
      <c r="A9" s="213"/>
      <c r="B9" s="213" t="s">
        <v>219</v>
      </c>
      <c r="C9" s="213"/>
      <c r="D9" s="213"/>
      <c r="E9" s="213"/>
      <c r="F9" s="213"/>
      <c r="G9" s="213"/>
      <c r="H9" s="213"/>
      <c r="I9" s="213"/>
      <c r="J9" s="213"/>
      <c r="K9" s="213"/>
      <c r="L9" s="213"/>
      <c r="M9" s="213"/>
      <c r="N9" s="213"/>
      <c r="O9" s="213"/>
      <c r="P9" s="99"/>
      <c r="Q9" s="99"/>
      <c r="R9" s="99"/>
      <c r="S9" s="216"/>
      <c r="T9" s="216"/>
      <c r="U9" s="216"/>
      <c r="V9" s="216"/>
      <c r="W9" s="214"/>
      <c r="X9" s="217"/>
      <c r="Y9" s="217"/>
      <c r="Z9" s="217"/>
      <c r="AA9" s="217"/>
      <c r="AB9" s="217"/>
      <c r="AC9" s="217"/>
      <c r="AD9" s="217"/>
      <c r="AE9" s="217"/>
      <c r="AF9" s="217"/>
      <c r="AG9" s="217"/>
      <c r="AH9" s="217"/>
      <c r="AI9" s="217"/>
      <c r="AJ9" s="217"/>
      <c r="AK9" s="217"/>
      <c r="AL9" s="217"/>
      <c r="AM9" s="217"/>
      <c r="AN9" s="217"/>
      <c r="AO9" s="218"/>
    </row>
    <row r="10" spans="1:41" ht="14.1" customHeight="1">
      <c r="A10" s="213"/>
      <c r="B10" s="213"/>
      <c r="C10" s="213"/>
      <c r="D10" s="213"/>
      <c r="E10" s="213"/>
      <c r="F10" s="213"/>
      <c r="G10" s="213"/>
      <c r="H10" s="213"/>
      <c r="I10" s="213"/>
      <c r="J10" s="213"/>
      <c r="K10" s="213"/>
      <c r="L10" s="213"/>
      <c r="M10" s="213"/>
      <c r="N10" s="213"/>
      <c r="O10" s="213"/>
      <c r="P10" s="99"/>
      <c r="Q10" s="99"/>
      <c r="R10" s="99"/>
      <c r="S10" s="216"/>
      <c r="T10" s="216"/>
      <c r="U10" s="216"/>
      <c r="V10" s="216"/>
      <c r="W10" s="214"/>
      <c r="X10" s="217"/>
      <c r="Y10" s="217"/>
      <c r="Z10" s="217"/>
      <c r="AA10" s="217"/>
      <c r="AB10" s="217"/>
      <c r="AC10" s="217"/>
      <c r="AD10" s="217"/>
      <c r="AE10" s="217"/>
      <c r="AF10" s="217"/>
      <c r="AG10" s="217"/>
      <c r="AH10" s="217"/>
      <c r="AI10" s="217"/>
      <c r="AJ10" s="217"/>
      <c r="AK10" s="217"/>
      <c r="AL10" s="217"/>
      <c r="AM10" s="217"/>
      <c r="AN10" s="217"/>
      <c r="AO10" s="219"/>
    </row>
    <row r="11" spans="1:41" ht="14.1" customHeight="1">
      <c r="A11" s="213"/>
      <c r="B11" s="213" t="s">
        <v>139</v>
      </c>
      <c r="C11" s="213" t="s">
        <v>252</v>
      </c>
      <c r="D11" s="213"/>
      <c r="E11" s="213"/>
      <c r="F11" s="213"/>
      <c r="G11" s="213"/>
      <c r="H11" s="211"/>
      <c r="I11" s="213"/>
      <c r="J11" s="213" t="s">
        <v>253</v>
      </c>
      <c r="K11" s="213"/>
      <c r="L11" s="213"/>
      <c r="M11" s="213"/>
      <c r="N11" s="213"/>
      <c r="O11" s="213"/>
      <c r="P11" s="99"/>
      <c r="Q11" s="99"/>
      <c r="R11" s="99"/>
      <c r="S11" s="216"/>
      <c r="T11" s="216"/>
      <c r="U11" s="216"/>
      <c r="V11" s="216"/>
      <c r="W11" s="214"/>
      <c r="X11" s="217"/>
      <c r="Y11" s="217" t="s">
        <v>254</v>
      </c>
      <c r="Z11" s="217"/>
      <c r="AA11" s="217"/>
      <c r="AB11" s="217"/>
      <c r="AC11" s="217"/>
      <c r="AD11" s="217"/>
      <c r="AE11" s="217"/>
      <c r="AF11" s="217"/>
      <c r="AG11" s="217"/>
      <c r="AH11" s="217"/>
      <c r="AI11" s="217"/>
      <c r="AJ11" s="217"/>
      <c r="AK11" s="217"/>
      <c r="AL11" s="217"/>
      <c r="AM11" s="217"/>
      <c r="AN11" s="217"/>
      <c r="AO11" s="215"/>
    </row>
    <row r="12" spans="1:41" ht="14.1" customHeight="1">
      <c r="A12" s="213"/>
      <c r="B12" s="213"/>
      <c r="C12" s="213"/>
      <c r="D12" s="213"/>
      <c r="E12" s="213"/>
      <c r="F12" s="213"/>
      <c r="G12" s="213"/>
      <c r="H12" s="213"/>
      <c r="I12" s="213"/>
      <c r="J12" s="213"/>
      <c r="K12" s="213"/>
      <c r="L12" s="213"/>
      <c r="M12" s="213"/>
      <c r="N12" s="213"/>
      <c r="O12" s="213"/>
      <c r="P12" s="99"/>
      <c r="Q12" s="99"/>
      <c r="R12" s="99"/>
      <c r="S12" s="216"/>
      <c r="T12" s="216"/>
      <c r="U12" s="216"/>
      <c r="V12" s="216"/>
      <c r="W12" s="214"/>
      <c r="X12" s="217"/>
      <c r="Y12" s="217"/>
      <c r="Z12" s="217"/>
      <c r="AA12" s="217"/>
      <c r="AB12" s="217"/>
      <c r="AC12" s="217"/>
      <c r="AD12" s="217"/>
      <c r="AE12" s="217"/>
      <c r="AF12" s="217"/>
      <c r="AG12" s="217"/>
      <c r="AH12" s="217"/>
      <c r="AI12" s="217"/>
      <c r="AJ12" s="217"/>
      <c r="AK12" s="217"/>
      <c r="AL12" s="217"/>
      <c r="AM12" s="217"/>
      <c r="AN12" s="217"/>
      <c r="AO12" s="215"/>
    </row>
    <row r="13" spans="1:41" ht="14.1" customHeight="1">
      <c r="A13" s="213"/>
      <c r="B13" s="213" t="s">
        <v>220</v>
      </c>
      <c r="C13" s="213"/>
      <c r="D13" s="213"/>
      <c r="E13" s="213"/>
      <c r="F13" s="213"/>
      <c r="G13" s="213"/>
      <c r="H13" s="213"/>
      <c r="I13" s="213"/>
      <c r="J13" s="213"/>
      <c r="K13" s="213"/>
      <c r="L13" s="213"/>
      <c r="M13" s="213"/>
      <c r="N13" s="213"/>
      <c r="O13" s="213"/>
      <c r="P13" s="99"/>
      <c r="Q13" s="99"/>
      <c r="R13" s="99"/>
      <c r="S13" s="214"/>
      <c r="T13" s="214"/>
      <c r="U13" s="214"/>
      <c r="V13" s="214"/>
      <c r="W13" s="214"/>
      <c r="X13" s="217"/>
      <c r="Y13" s="217"/>
      <c r="Z13" s="217"/>
      <c r="AA13" s="217"/>
      <c r="AB13" s="217"/>
      <c r="AC13" s="217"/>
      <c r="AD13" s="217"/>
      <c r="AE13" s="217"/>
      <c r="AF13" s="217"/>
      <c r="AG13" s="217"/>
      <c r="AH13" s="217"/>
      <c r="AI13" s="217"/>
      <c r="AJ13" s="213"/>
      <c r="AK13" s="217"/>
      <c r="AL13" s="217"/>
      <c r="AM13" s="217"/>
      <c r="AN13" s="213"/>
      <c r="AO13" s="215"/>
    </row>
    <row r="14" spans="1:41" ht="14.1" customHeight="1">
      <c r="A14" s="213"/>
      <c r="B14" s="213"/>
      <c r="C14" s="213"/>
      <c r="D14" s="213"/>
      <c r="E14" s="213"/>
      <c r="F14" s="213"/>
      <c r="G14" s="213"/>
      <c r="H14" s="213"/>
      <c r="I14" s="213"/>
      <c r="J14" s="213"/>
      <c r="K14" s="213"/>
      <c r="L14" s="213"/>
      <c r="M14" s="213"/>
      <c r="N14" s="213"/>
      <c r="O14" s="213"/>
      <c r="P14" s="99"/>
      <c r="Q14" s="99"/>
      <c r="R14" s="99"/>
      <c r="S14" s="214"/>
      <c r="T14" s="214"/>
      <c r="U14" s="214"/>
      <c r="V14" s="214"/>
      <c r="W14" s="214"/>
      <c r="X14" s="217"/>
      <c r="Y14" s="217"/>
      <c r="Z14" s="217"/>
      <c r="AA14" s="217"/>
      <c r="AB14" s="217"/>
      <c r="AC14" s="217"/>
      <c r="AD14" s="217"/>
      <c r="AE14" s="217"/>
      <c r="AF14" s="217"/>
      <c r="AG14" s="217"/>
      <c r="AH14" s="217"/>
      <c r="AI14" s="217"/>
      <c r="AJ14" s="213"/>
      <c r="AK14" s="217"/>
      <c r="AL14" s="217"/>
      <c r="AM14" s="217"/>
      <c r="AN14" s="213"/>
      <c r="AO14" s="215"/>
    </row>
    <row r="15" spans="1:41" ht="14.1" customHeight="1">
      <c r="A15" s="213"/>
      <c r="B15" s="213"/>
      <c r="C15" s="213" t="s">
        <v>255</v>
      </c>
      <c r="D15" s="213"/>
      <c r="E15" s="213"/>
      <c r="F15" s="213"/>
      <c r="G15" s="213"/>
      <c r="H15" s="213"/>
      <c r="I15" s="213"/>
      <c r="J15" s="213"/>
      <c r="K15" s="213"/>
      <c r="L15" s="220" t="s">
        <v>256</v>
      </c>
      <c r="M15" s="213"/>
      <c r="N15" s="213"/>
      <c r="O15" s="213"/>
      <c r="P15" s="99"/>
      <c r="Q15" s="99"/>
      <c r="R15" s="99"/>
      <c r="S15" s="99"/>
      <c r="T15" s="213"/>
      <c r="U15" s="213"/>
      <c r="V15" s="213"/>
      <c r="W15" s="213"/>
      <c r="X15" s="213"/>
      <c r="Y15" s="213"/>
      <c r="Z15" s="213"/>
      <c r="AA15" s="213"/>
      <c r="AB15" s="213"/>
      <c r="AC15" s="213"/>
      <c r="AD15" s="213"/>
      <c r="AE15" s="213"/>
      <c r="AF15" s="213"/>
      <c r="AG15" s="213"/>
      <c r="AH15" s="213"/>
      <c r="AI15" s="213"/>
      <c r="AJ15" s="213"/>
      <c r="AK15" s="213"/>
      <c r="AL15" s="213"/>
      <c r="AM15" s="213"/>
      <c r="AN15" s="213"/>
      <c r="AO15" s="215"/>
    </row>
    <row r="16" spans="1:41" ht="14.1" customHeight="1">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5"/>
    </row>
    <row r="17" spans="1:41" ht="14.1" customHeight="1">
      <c r="A17" s="211"/>
      <c r="B17" s="221" t="s">
        <v>235</v>
      </c>
      <c r="C17" s="211"/>
      <c r="D17" s="211"/>
      <c r="E17" s="211"/>
      <c r="F17" s="211"/>
      <c r="G17" s="211"/>
      <c r="H17" s="211"/>
      <c r="I17" s="211"/>
      <c r="J17" s="211"/>
      <c r="K17" s="211"/>
      <c r="L17" s="211"/>
      <c r="M17" s="211"/>
      <c r="N17" s="211"/>
      <c r="O17" s="211"/>
      <c r="P17" s="99"/>
      <c r="Q17" s="99"/>
      <c r="R17" s="99"/>
      <c r="S17" s="222"/>
      <c r="T17" s="222"/>
      <c r="U17" s="222"/>
      <c r="V17" s="222"/>
      <c r="W17" s="222"/>
      <c r="X17" s="223"/>
      <c r="Y17" s="223"/>
      <c r="Z17" s="223"/>
      <c r="AA17" s="223"/>
      <c r="AB17" s="223"/>
      <c r="AC17" s="223"/>
      <c r="AD17" s="223"/>
      <c r="AE17" s="223"/>
      <c r="AF17" s="223"/>
      <c r="AG17" s="223"/>
      <c r="AH17" s="223"/>
      <c r="AI17" s="223"/>
      <c r="AJ17" s="211"/>
      <c r="AK17" s="223"/>
      <c r="AL17" s="223"/>
      <c r="AM17" s="223"/>
      <c r="AN17" s="211"/>
      <c r="AO17" s="208"/>
    </row>
    <row r="18" spans="1:41" ht="14.1" customHeight="1">
      <c r="A18" s="211"/>
      <c r="B18" s="211"/>
      <c r="C18" s="211"/>
      <c r="D18" s="211"/>
      <c r="E18" s="211"/>
      <c r="F18" s="211"/>
      <c r="G18" s="211"/>
      <c r="H18" s="211"/>
      <c r="I18" s="211"/>
      <c r="J18" s="211"/>
      <c r="K18" s="211"/>
      <c r="L18" s="211"/>
      <c r="M18" s="211"/>
      <c r="N18" s="211"/>
      <c r="O18" s="211"/>
      <c r="P18" s="99"/>
      <c r="Q18" s="99"/>
      <c r="R18" s="99"/>
      <c r="S18" s="222"/>
      <c r="T18" s="222"/>
      <c r="U18" s="222"/>
      <c r="V18" s="222"/>
      <c r="W18" s="222"/>
      <c r="X18" s="223"/>
      <c r="Y18" s="223"/>
      <c r="Z18" s="223"/>
      <c r="AA18" s="223"/>
      <c r="AB18" s="223"/>
      <c r="AC18" s="223"/>
      <c r="AD18" s="223"/>
      <c r="AE18" s="223"/>
      <c r="AF18" s="223"/>
      <c r="AG18" s="223"/>
      <c r="AH18" s="223"/>
      <c r="AI18" s="223"/>
      <c r="AJ18" s="211"/>
      <c r="AK18" s="223"/>
      <c r="AL18" s="223"/>
      <c r="AM18" s="223"/>
      <c r="AN18" s="211"/>
      <c r="AO18" s="208"/>
    </row>
    <row r="19" spans="1:41" ht="14.1" customHeight="1">
      <c r="A19" s="211"/>
      <c r="B19" s="211"/>
      <c r="C19" s="221" t="s">
        <v>257</v>
      </c>
      <c r="D19" s="211"/>
      <c r="E19" s="211"/>
      <c r="F19" s="211"/>
      <c r="G19" s="211"/>
      <c r="H19" s="211"/>
      <c r="I19" s="211"/>
      <c r="J19" s="211"/>
      <c r="K19" s="211"/>
      <c r="L19" s="224"/>
      <c r="M19" s="211"/>
      <c r="N19" s="211"/>
      <c r="O19" s="211"/>
      <c r="P19" s="99"/>
      <c r="Q19" s="99"/>
      <c r="R19" s="99"/>
      <c r="S19" s="99"/>
      <c r="T19" s="211"/>
      <c r="U19" s="211"/>
      <c r="V19" s="211"/>
      <c r="W19" s="211"/>
      <c r="X19" s="211"/>
      <c r="Y19" s="211"/>
      <c r="Z19" s="211"/>
      <c r="AA19" s="211"/>
      <c r="AB19" s="211"/>
      <c r="AC19" s="211"/>
      <c r="AD19" s="211"/>
      <c r="AE19" s="211"/>
      <c r="AF19" s="211"/>
      <c r="AG19" s="211"/>
      <c r="AH19" s="211"/>
      <c r="AI19" s="211"/>
      <c r="AJ19" s="211"/>
      <c r="AK19" s="211"/>
      <c r="AL19" s="211"/>
      <c r="AM19" s="211"/>
      <c r="AN19" s="211"/>
      <c r="AO19" s="208"/>
    </row>
    <row r="20" spans="1:41" ht="14.1" customHeight="1">
      <c r="A20" s="211"/>
      <c r="B20" s="211"/>
      <c r="C20" s="225"/>
      <c r="D20" s="211"/>
      <c r="E20" s="211"/>
      <c r="F20" s="211"/>
      <c r="G20" s="211"/>
      <c r="H20" s="211"/>
      <c r="I20" s="211"/>
      <c r="J20" s="211"/>
      <c r="K20" s="211"/>
      <c r="L20" s="224"/>
      <c r="M20" s="211"/>
      <c r="N20" s="211"/>
      <c r="O20" s="211"/>
      <c r="P20" s="99"/>
      <c r="Q20" s="99"/>
      <c r="R20" s="99"/>
      <c r="S20" s="99"/>
      <c r="T20" s="211"/>
      <c r="U20" s="211"/>
      <c r="V20" s="211"/>
      <c r="W20" s="211"/>
      <c r="X20" s="211"/>
      <c r="Y20" s="211"/>
      <c r="Z20" s="211"/>
      <c r="AA20" s="211"/>
      <c r="AB20" s="211"/>
      <c r="AC20" s="211"/>
      <c r="AD20" s="211"/>
      <c r="AE20" s="211"/>
      <c r="AF20" s="211"/>
      <c r="AG20" s="211"/>
      <c r="AH20" s="211"/>
      <c r="AI20" s="211"/>
      <c r="AJ20" s="211"/>
      <c r="AK20" s="211"/>
      <c r="AL20" s="211"/>
      <c r="AM20" s="211"/>
      <c r="AN20" s="211"/>
      <c r="AO20" s="208"/>
    </row>
    <row r="21" spans="1:41" ht="14.1" customHeight="1">
      <c r="A21" s="217"/>
      <c r="B21" s="213" t="s">
        <v>221</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6"/>
    </row>
    <row r="22" spans="1:41" ht="14.1" customHeight="1">
      <c r="A22" s="217"/>
      <c r="B22" s="220"/>
      <c r="C22" s="220"/>
      <c r="D22" s="220"/>
      <c r="E22" s="220"/>
      <c r="F22" s="220"/>
      <c r="G22" s="220"/>
      <c r="H22" s="220"/>
      <c r="I22" s="220"/>
      <c r="J22" s="220"/>
      <c r="K22" s="220"/>
      <c r="L22" s="220"/>
      <c r="M22" s="220"/>
      <c r="N22" s="220"/>
      <c r="O22" s="220"/>
      <c r="P22" s="100"/>
      <c r="Q22" s="100"/>
      <c r="R22" s="100"/>
      <c r="S22" s="100"/>
      <c r="T22" s="220"/>
      <c r="U22" s="220"/>
      <c r="V22" s="220"/>
      <c r="W22" s="220"/>
      <c r="X22" s="220"/>
      <c r="Y22" s="220"/>
      <c r="Z22" s="220"/>
      <c r="AA22" s="220"/>
      <c r="AB22" s="220"/>
      <c r="AC22" s="220"/>
      <c r="AD22" s="220"/>
      <c r="AE22" s="220"/>
      <c r="AF22" s="220"/>
      <c r="AG22" s="220"/>
      <c r="AH22" s="220"/>
      <c r="AI22" s="220"/>
      <c r="AJ22" s="220"/>
      <c r="AK22" s="220"/>
      <c r="AL22" s="220"/>
      <c r="AM22" s="220"/>
      <c r="AN22" s="220"/>
      <c r="AO22" s="226"/>
    </row>
    <row r="23" spans="1:41" ht="14.1" customHeight="1">
      <c r="A23" s="217"/>
      <c r="B23" s="220"/>
      <c r="C23" s="220" t="s">
        <v>222</v>
      </c>
      <c r="D23" s="220"/>
      <c r="E23" s="220"/>
      <c r="F23" s="220"/>
      <c r="G23" s="220"/>
      <c r="H23" s="220"/>
      <c r="I23" s="220"/>
      <c r="J23" s="220"/>
      <c r="K23" s="220"/>
      <c r="L23" s="220"/>
      <c r="M23" s="220"/>
      <c r="N23" s="220"/>
      <c r="O23" s="220"/>
      <c r="P23" s="100"/>
      <c r="Q23" s="100"/>
      <c r="R23" s="100"/>
      <c r="S23" s="100"/>
      <c r="T23" s="220"/>
      <c r="U23" s="220"/>
      <c r="V23" s="220"/>
      <c r="W23" s="220"/>
      <c r="X23" s="220"/>
      <c r="Y23" s="220"/>
      <c r="Z23" s="220"/>
      <c r="AA23" s="220"/>
      <c r="AB23" s="220"/>
      <c r="AC23" s="220"/>
      <c r="AD23" s="220"/>
      <c r="AE23" s="220"/>
      <c r="AF23" s="220"/>
      <c r="AG23" s="220"/>
      <c r="AH23" s="220"/>
      <c r="AI23" s="220"/>
      <c r="AJ23" s="220"/>
      <c r="AK23" s="220"/>
      <c r="AL23" s="220"/>
      <c r="AM23" s="220"/>
      <c r="AN23" s="220"/>
      <c r="AO23" s="226"/>
    </row>
    <row r="24" spans="1:41" ht="14.1" customHeight="1">
      <c r="A24" s="217"/>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6"/>
    </row>
    <row r="25" spans="1:41" ht="14.1" customHeight="1">
      <c r="A25" s="217"/>
      <c r="B25" s="220" t="s">
        <v>184</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6"/>
    </row>
    <row r="26" spans="1:41" ht="14.1" customHeight="1">
      <c r="A26" s="217"/>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6"/>
    </row>
    <row r="27" spans="1:41" ht="14.1" customHeight="1">
      <c r="A27" s="217"/>
      <c r="C27" s="220" t="s">
        <v>258</v>
      </c>
      <c r="D27" s="220"/>
      <c r="E27" s="220"/>
      <c r="F27" s="220"/>
      <c r="G27" s="220"/>
      <c r="H27" s="220"/>
      <c r="I27" s="220"/>
      <c r="J27" s="220"/>
      <c r="K27" s="220"/>
      <c r="L27" s="220" t="s">
        <v>259</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6"/>
    </row>
    <row r="28" spans="1:41" ht="14.1" customHeight="1">
      <c r="A28" s="217"/>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6"/>
    </row>
    <row r="29" spans="1:41" ht="14.1" customHeight="1">
      <c r="A29" s="217"/>
      <c r="B29" s="220" t="s">
        <v>170</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6"/>
    </row>
    <row r="30" spans="1:41" ht="14.1" customHeight="1">
      <c r="A30" s="217"/>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6"/>
    </row>
    <row r="31" spans="1:41" ht="14.1" customHeight="1">
      <c r="A31" s="217"/>
      <c r="C31" s="220" t="s">
        <v>260</v>
      </c>
      <c r="D31" s="220"/>
      <c r="E31" s="220"/>
      <c r="F31" s="220"/>
      <c r="G31" s="220"/>
      <c r="H31" s="220"/>
      <c r="I31" s="220"/>
      <c r="J31" s="220"/>
      <c r="K31" s="220"/>
      <c r="L31" s="220"/>
      <c r="M31" s="220"/>
      <c r="N31" s="220"/>
      <c r="O31" s="220"/>
      <c r="P31" s="100"/>
      <c r="Q31" s="100"/>
      <c r="R31" s="100"/>
      <c r="S31" s="100"/>
      <c r="T31" s="220"/>
      <c r="U31" s="220"/>
      <c r="V31" s="220"/>
      <c r="W31" s="220" t="s">
        <v>262</v>
      </c>
      <c r="X31" s="220"/>
      <c r="Y31" s="220"/>
      <c r="Z31" s="220"/>
      <c r="AA31" s="220"/>
      <c r="AB31" s="220"/>
      <c r="AC31" s="220"/>
      <c r="AD31" s="220"/>
      <c r="AE31" s="220"/>
      <c r="AF31" s="220"/>
      <c r="AG31" s="220"/>
      <c r="AH31" s="220"/>
      <c r="AI31" s="220"/>
      <c r="AJ31" s="220"/>
      <c r="AK31" s="220"/>
      <c r="AL31" s="220"/>
      <c r="AM31" s="220"/>
      <c r="AN31" s="220"/>
      <c r="AO31" s="226"/>
    </row>
    <row r="32" spans="1:41" ht="14.1" customHeight="1">
      <c r="A32" s="217"/>
      <c r="C32" s="220" t="s">
        <v>313</v>
      </c>
      <c r="D32" s="220"/>
      <c r="E32" s="220"/>
      <c r="F32" s="220"/>
      <c r="G32" s="220"/>
      <c r="H32" s="220"/>
      <c r="I32" s="220"/>
      <c r="J32" s="220"/>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6"/>
    </row>
    <row r="33" spans="1:42" ht="14.1" customHeight="1">
      <c r="A33" s="217"/>
      <c r="C33" s="220" t="s">
        <v>261</v>
      </c>
      <c r="D33" s="220"/>
      <c r="E33" s="220"/>
      <c r="F33" s="220"/>
      <c r="G33" s="220"/>
      <c r="H33" s="220"/>
      <c r="I33" s="220"/>
      <c r="J33" s="220"/>
      <c r="K33" s="227"/>
      <c r="L33" s="227"/>
      <c r="M33" s="227"/>
      <c r="N33" s="227"/>
      <c r="O33" s="227"/>
      <c r="P33" s="227"/>
      <c r="Q33" s="227"/>
      <c r="R33" s="227"/>
      <c r="S33" s="227"/>
      <c r="T33" s="227"/>
      <c r="U33" s="227"/>
      <c r="V33" s="227"/>
      <c r="W33" s="227" t="s">
        <v>263</v>
      </c>
      <c r="X33" s="227"/>
      <c r="Y33" s="227"/>
      <c r="Z33" s="227"/>
      <c r="AA33" s="227"/>
      <c r="AB33" s="227"/>
      <c r="AC33" s="227"/>
      <c r="AD33" s="227"/>
      <c r="AE33" s="227"/>
      <c r="AF33" s="227"/>
      <c r="AG33" s="227"/>
      <c r="AH33" s="227"/>
      <c r="AI33" s="227"/>
      <c r="AJ33" s="227"/>
      <c r="AK33" s="227"/>
      <c r="AL33" s="227"/>
      <c r="AM33" s="227"/>
      <c r="AN33" s="227"/>
      <c r="AO33" s="226"/>
    </row>
    <row r="34" spans="1:42" ht="14.1" customHeight="1">
      <c r="A34" s="217"/>
      <c r="B34" s="220"/>
      <c r="C34" s="220"/>
      <c r="D34" s="220"/>
      <c r="E34" s="220"/>
      <c r="F34" s="220"/>
      <c r="G34" s="220"/>
      <c r="H34" s="220"/>
      <c r="I34" s="220"/>
      <c r="J34" s="220"/>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6"/>
    </row>
    <row r="35" spans="1:42" ht="14.1" customHeight="1">
      <c r="A35" s="217"/>
      <c r="B35" s="220" t="s">
        <v>172</v>
      </c>
      <c r="C35" s="220" t="s">
        <v>173</v>
      </c>
      <c r="D35" s="220"/>
      <c r="E35" s="220"/>
      <c r="F35" s="220"/>
      <c r="G35" s="220"/>
      <c r="H35" s="220"/>
      <c r="I35" s="220"/>
      <c r="J35" s="220"/>
      <c r="K35" s="228"/>
      <c r="L35" s="228"/>
      <c r="M35" s="228"/>
      <c r="N35" s="228"/>
      <c r="O35" s="228"/>
      <c r="P35" s="228"/>
      <c r="Q35" s="228"/>
      <c r="R35" s="228"/>
      <c r="S35" s="228"/>
      <c r="T35" s="228"/>
      <c r="U35" s="229"/>
      <c r="V35" s="229"/>
      <c r="W35" s="229"/>
      <c r="X35" s="229"/>
      <c r="Y35" s="229"/>
      <c r="Z35" s="229"/>
      <c r="AA35" s="229"/>
      <c r="AB35" s="220"/>
      <c r="AC35" s="220"/>
      <c r="AD35" s="228"/>
      <c r="AE35" s="228"/>
      <c r="AF35" s="228"/>
      <c r="AG35" s="228"/>
      <c r="AH35" s="228"/>
      <c r="AI35" s="228"/>
      <c r="AJ35" s="228"/>
      <c r="AK35" s="228"/>
      <c r="AL35" s="228"/>
      <c r="AM35" s="228"/>
      <c r="AN35" s="228"/>
      <c r="AO35" s="226"/>
      <c r="AP35" s="230"/>
    </row>
    <row r="36" spans="1:42" ht="14.1" customHeight="1">
      <c r="A36" s="217"/>
      <c r="B36" s="220"/>
      <c r="C36" s="220" t="s">
        <v>182</v>
      </c>
      <c r="D36" s="220"/>
      <c r="E36" s="220"/>
      <c r="F36" s="220"/>
      <c r="G36" s="220"/>
      <c r="H36" s="220"/>
      <c r="I36" s="220"/>
      <c r="J36" s="220"/>
      <c r="K36" s="228"/>
      <c r="L36" s="228"/>
      <c r="M36" s="228"/>
      <c r="N36" s="228"/>
      <c r="O36" s="228"/>
      <c r="P36" s="228"/>
      <c r="Q36" s="228"/>
      <c r="R36" s="228"/>
      <c r="S36" s="228"/>
      <c r="T36" s="228"/>
      <c r="U36" s="229"/>
      <c r="V36" s="229"/>
      <c r="W36" s="229"/>
      <c r="X36" s="229"/>
      <c r="Y36" s="229"/>
      <c r="Z36" s="229"/>
      <c r="AA36" s="229"/>
      <c r="AB36" s="220"/>
      <c r="AC36" s="220"/>
      <c r="AD36" s="228"/>
      <c r="AE36" s="228"/>
      <c r="AF36" s="228"/>
      <c r="AG36" s="228"/>
      <c r="AH36" s="228"/>
      <c r="AI36" s="228"/>
      <c r="AJ36" s="228"/>
      <c r="AK36" s="228"/>
      <c r="AL36" s="228"/>
      <c r="AM36" s="228"/>
      <c r="AN36" s="228"/>
      <c r="AO36" s="226"/>
      <c r="AP36" s="230"/>
    </row>
    <row r="37" spans="1:42" ht="14.1" customHeight="1">
      <c r="A37" s="217"/>
      <c r="B37" s="220"/>
      <c r="C37" s="220"/>
      <c r="D37" s="220"/>
      <c r="E37" s="220"/>
      <c r="F37" s="220"/>
      <c r="G37" s="220"/>
      <c r="H37" s="220"/>
      <c r="I37" s="220"/>
      <c r="J37" s="220"/>
      <c r="K37" s="228"/>
      <c r="L37" s="228"/>
      <c r="M37" s="228"/>
      <c r="N37" s="228"/>
      <c r="O37" s="228"/>
      <c r="P37" s="228"/>
      <c r="Q37" s="228"/>
      <c r="R37" s="228"/>
      <c r="S37" s="228"/>
      <c r="T37" s="228"/>
      <c r="U37" s="229"/>
      <c r="V37" s="229"/>
      <c r="W37" s="229"/>
      <c r="X37" s="229"/>
      <c r="Y37" s="229"/>
      <c r="Z37" s="229"/>
      <c r="AA37" s="229"/>
      <c r="AB37" s="220"/>
      <c r="AC37" s="220"/>
      <c r="AD37" s="228"/>
      <c r="AE37" s="228"/>
      <c r="AF37" s="228"/>
      <c r="AG37" s="228"/>
      <c r="AH37" s="228"/>
      <c r="AI37" s="228"/>
      <c r="AJ37" s="228"/>
      <c r="AK37" s="228"/>
      <c r="AL37" s="228"/>
      <c r="AM37" s="228"/>
      <c r="AN37" s="228"/>
      <c r="AO37" s="226"/>
      <c r="AP37" s="230"/>
    </row>
    <row r="38" spans="1:42" ht="14.1" customHeight="1">
      <c r="A38" s="217"/>
      <c r="C38" s="220" t="s">
        <v>264</v>
      </c>
      <c r="D38" s="220"/>
      <c r="E38" s="220"/>
      <c r="F38" s="220"/>
      <c r="G38" s="220"/>
      <c r="H38" s="220"/>
      <c r="I38" s="220"/>
      <c r="J38" s="220"/>
      <c r="K38" s="228"/>
      <c r="L38" s="228"/>
      <c r="M38" s="228"/>
      <c r="N38" s="228"/>
      <c r="O38" s="228"/>
      <c r="P38" s="228"/>
      <c r="Q38" s="228"/>
      <c r="R38" s="228"/>
      <c r="S38" s="228"/>
      <c r="T38" s="228"/>
      <c r="U38" s="229"/>
      <c r="V38" s="229"/>
      <c r="W38" s="229" t="s">
        <v>265</v>
      </c>
      <c r="X38" s="229"/>
      <c r="Y38" s="229"/>
      <c r="Z38" s="229"/>
      <c r="AA38" s="229"/>
      <c r="AB38" s="220"/>
      <c r="AC38" s="220"/>
      <c r="AD38" s="228"/>
      <c r="AE38" s="228"/>
      <c r="AF38" s="228"/>
      <c r="AG38" s="228"/>
      <c r="AH38" s="228"/>
      <c r="AI38" s="228"/>
      <c r="AJ38" s="228"/>
      <c r="AK38" s="228"/>
      <c r="AL38" s="228"/>
      <c r="AM38" s="228"/>
      <c r="AN38" s="228"/>
      <c r="AO38" s="226"/>
      <c r="AP38" s="230"/>
    </row>
    <row r="39" spans="1:42" ht="14.1" customHeight="1">
      <c r="A39" s="217"/>
      <c r="B39" s="220"/>
      <c r="C39" s="220"/>
      <c r="D39" s="220"/>
      <c r="E39" s="220"/>
      <c r="F39" s="220"/>
      <c r="G39" s="220"/>
      <c r="H39" s="220"/>
      <c r="I39" s="220"/>
      <c r="J39" s="220"/>
      <c r="K39" s="228"/>
      <c r="L39" s="228"/>
      <c r="M39" s="228"/>
      <c r="N39" s="228"/>
      <c r="O39" s="228"/>
      <c r="P39" s="228"/>
      <c r="Q39" s="228"/>
      <c r="R39" s="228"/>
      <c r="S39" s="228"/>
      <c r="T39" s="228"/>
      <c r="U39" s="229"/>
      <c r="V39" s="229"/>
      <c r="W39" s="229"/>
      <c r="X39" s="229"/>
      <c r="Y39" s="229"/>
      <c r="Z39" s="229"/>
      <c r="AA39" s="229"/>
      <c r="AB39" s="220"/>
      <c r="AC39" s="220"/>
      <c r="AD39" s="228"/>
      <c r="AE39" s="228"/>
      <c r="AF39" s="228"/>
      <c r="AG39" s="228"/>
      <c r="AH39" s="228"/>
      <c r="AI39" s="228"/>
      <c r="AJ39" s="228"/>
      <c r="AK39" s="228"/>
      <c r="AL39" s="228"/>
      <c r="AM39" s="228"/>
      <c r="AN39" s="228"/>
      <c r="AO39" s="226"/>
      <c r="AP39" s="230"/>
    </row>
    <row r="40" spans="1:42" ht="14.1" customHeight="1">
      <c r="A40" s="217"/>
      <c r="B40" s="220" t="s">
        <v>171</v>
      </c>
      <c r="C40" s="220"/>
      <c r="D40" s="220"/>
      <c r="E40" s="220"/>
      <c r="F40" s="220"/>
      <c r="G40" s="220"/>
      <c r="H40" s="220"/>
      <c r="I40" s="220"/>
      <c r="J40" s="220"/>
      <c r="K40" s="227"/>
      <c r="L40" s="227"/>
      <c r="M40" s="227"/>
      <c r="N40" s="227"/>
      <c r="O40" s="227"/>
      <c r="P40" s="227"/>
      <c r="Q40" s="227"/>
      <c r="R40" s="227"/>
      <c r="S40" s="227"/>
      <c r="T40" s="227"/>
      <c r="U40" s="227"/>
      <c r="V40" s="227"/>
      <c r="W40" s="227" t="s">
        <v>266</v>
      </c>
      <c r="X40" s="227"/>
      <c r="Y40" s="227"/>
      <c r="Z40" s="227"/>
      <c r="AA40" s="227"/>
      <c r="AB40" s="227"/>
      <c r="AC40" s="227"/>
      <c r="AD40" s="227"/>
      <c r="AE40" s="227"/>
      <c r="AF40" s="227"/>
      <c r="AG40" s="227"/>
      <c r="AH40" s="227"/>
      <c r="AI40" s="227"/>
      <c r="AJ40" s="227"/>
      <c r="AK40" s="227"/>
      <c r="AL40" s="227"/>
      <c r="AM40" s="227"/>
      <c r="AN40" s="227"/>
      <c r="AO40" s="226"/>
    </row>
    <row r="41" spans="1:42" ht="14.1" customHeight="1">
      <c r="A41" s="217"/>
      <c r="B41" s="220"/>
      <c r="C41" s="220"/>
      <c r="D41" s="220"/>
      <c r="E41" s="220"/>
      <c r="F41" s="220"/>
      <c r="G41" s="220"/>
      <c r="H41" s="220"/>
      <c r="I41" s="220"/>
      <c r="J41" s="220"/>
      <c r="K41" s="228"/>
      <c r="L41" s="228"/>
      <c r="M41" s="228"/>
      <c r="N41" s="228"/>
      <c r="O41" s="228"/>
      <c r="P41" s="228"/>
      <c r="Q41" s="228"/>
      <c r="R41" s="228"/>
      <c r="S41" s="101"/>
      <c r="T41" s="101"/>
      <c r="U41" s="228"/>
      <c r="V41" s="228"/>
      <c r="W41" s="220"/>
      <c r="X41" s="220"/>
      <c r="Y41" s="220"/>
      <c r="Z41" s="220"/>
      <c r="AA41" s="220"/>
      <c r="AB41" s="220"/>
      <c r="AC41" s="220"/>
      <c r="AD41" s="228"/>
      <c r="AE41" s="228"/>
      <c r="AF41" s="228"/>
      <c r="AG41" s="228"/>
      <c r="AH41" s="228"/>
      <c r="AI41" s="228"/>
      <c r="AJ41" s="228"/>
      <c r="AK41" s="228"/>
      <c r="AL41" s="228"/>
      <c r="AM41" s="228"/>
      <c r="AN41" s="228"/>
      <c r="AO41" s="226"/>
    </row>
    <row r="42" spans="1:42" ht="14.1" customHeight="1">
      <c r="A42" s="217"/>
      <c r="B42" s="220" t="s">
        <v>174</v>
      </c>
      <c r="C42" s="220"/>
      <c r="D42" s="220"/>
      <c r="E42" s="220"/>
      <c r="F42" s="220"/>
      <c r="G42" s="220"/>
      <c r="H42" s="220"/>
      <c r="I42" s="220"/>
      <c r="J42" s="220"/>
      <c r="K42" s="228"/>
      <c r="L42" s="228"/>
      <c r="M42" s="228"/>
      <c r="N42" s="228"/>
      <c r="O42" s="228"/>
      <c r="P42" s="228"/>
      <c r="Q42" s="228"/>
      <c r="R42" s="228"/>
      <c r="S42" s="101"/>
      <c r="T42" s="101"/>
      <c r="U42" s="228"/>
      <c r="V42" s="228"/>
      <c r="W42" s="220" t="s">
        <v>267</v>
      </c>
      <c r="X42" s="220"/>
      <c r="Y42" s="220"/>
      <c r="Z42" s="220"/>
      <c r="AA42" s="220"/>
      <c r="AB42" s="220"/>
      <c r="AC42" s="220"/>
      <c r="AD42" s="228"/>
      <c r="AE42" s="228"/>
      <c r="AF42" s="228"/>
      <c r="AG42" s="228"/>
      <c r="AH42" s="228"/>
      <c r="AI42" s="228"/>
      <c r="AJ42" s="228"/>
      <c r="AK42" s="228"/>
      <c r="AL42" s="228"/>
      <c r="AM42" s="228"/>
      <c r="AN42" s="228"/>
      <c r="AO42" s="226"/>
    </row>
    <row r="43" spans="1:42" ht="14.1" customHeight="1">
      <c r="A43" s="217"/>
      <c r="B43" s="220"/>
      <c r="C43" s="220"/>
      <c r="D43" s="220"/>
      <c r="E43" s="220"/>
      <c r="F43" s="220"/>
      <c r="G43" s="220"/>
      <c r="H43" s="220"/>
      <c r="I43" s="220"/>
      <c r="J43" s="220"/>
      <c r="K43" s="228"/>
      <c r="L43" s="228"/>
      <c r="M43" s="228"/>
      <c r="N43" s="228"/>
      <c r="O43" s="228"/>
      <c r="P43" s="228"/>
      <c r="Q43" s="228"/>
      <c r="R43" s="228"/>
      <c r="S43" s="228"/>
      <c r="T43" s="101"/>
      <c r="U43" s="228"/>
      <c r="V43" s="228"/>
      <c r="W43" s="220"/>
      <c r="X43" s="220"/>
      <c r="Y43" s="220"/>
      <c r="Z43" s="220"/>
      <c r="AA43" s="220"/>
      <c r="AB43" s="220"/>
      <c r="AC43" s="220"/>
      <c r="AD43" s="228"/>
      <c r="AE43" s="228"/>
      <c r="AF43" s="228"/>
      <c r="AG43" s="228"/>
      <c r="AH43" s="228"/>
      <c r="AI43" s="228"/>
      <c r="AJ43" s="228"/>
      <c r="AK43" s="228"/>
      <c r="AL43" s="228"/>
      <c r="AM43" s="228"/>
      <c r="AN43" s="228"/>
      <c r="AO43" s="226"/>
    </row>
    <row r="44" spans="1:42" ht="14.1" customHeight="1">
      <c r="A44" s="217"/>
      <c r="B44" s="220" t="s">
        <v>175</v>
      </c>
      <c r="C44" s="220"/>
      <c r="D44" s="220"/>
      <c r="E44" s="220"/>
      <c r="F44" s="220"/>
      <c r="G44" s="220"/>
      <c r="H44" s="220"/>
      <c r="I44" s="220"/>
      <c r="J44" s="220"/>
      <c r="K44" s="228"/>
      <c r="L44" s="228"/>
      <c r="M44" s="228"/>
      <c r="N44" s="228"/>
      <c r="O44" s="228"/>
      <c r="P44" s="228"/>
      <c r="Q44" s="228"/>
      <c r="R44" s="220"/>
      <c r="S44" s="220"/>
      <c r="T44" s="220"/>
      <c r="U44" s="228"/>
      <c r="V44" s="228"/>
      <c r="W44" s="228" t="s">
        <v>267</v>
      </c>
      <c r="X44" s="228"/>
      <c r="Y44" s="220"/>
      <c r="Z44" s="220"/>
      <c r="AA44" s="220"/>
      <c r="AB44" s="220"/>
      <c r="AC44" s="220"/>
      <c r="AD44" s="228"/>
      <c r="AE44" s="228"/>
      <c r="AF44" s="228"/>
      <c r="AG44" s="228"/>
      <c r="AH44" s="228"/>
      <c r="AI44" s="228"/>
      <c r="AJ44" s="228"/>
      <c r="AK44" s="228"/>
      <c r="AL44" s="228"/>
      <c r="AM44" s="228"/>
      <c r="AN44" s="228"/>
      <c r="AO44" s="226"/>
    </row>
    <row r="45" spans="1:42" ht="14.1" customHeight="1">
      <c r="A45" s="217"/>
      <c r="B45" s="220"/>
      <c r="C45" s="220"/>
      <c r="D45" s="220"/>
      <c r="E45" s="220"/>
      <c r="F45" s="220"/>
      <c r="G45" s="220"/>
      <c r="H45" s="220"/>
      <c r="I45" s="220"/>
      <c r="J45" s="220"/>
      <c r="K45" s="228"/>
      <c r="L45" s="228"/>
      <c r="M45" s="228"/>
      <c r="N45" s="228"/>
      <c r="O45" s="228"/>
      <c r="P45" s="101"/>
      <c r="Q45" s="101"/>
      <c r="R45" s="100"/>
      <c r="S45" s="100"/>
      <c r="T45" s="100"/>
      <c r="U45" s="228"/>
      <c r="V45" s="228"/>
      <c r="W45" s="220"/>
      <c r="X45" s="220"/>
      <c r="Y45" s="220"/>
      <c r="Z45" s="220"/>
      <c r="AA45" s="220"/>
      <c r="AB45" s="220"/>
      <c r="AC45" s="220"/>
      <c r="AD45" s="228"/>
      <c r="AE45" s="228"/>
      <c r="AF45" s="228"/>
      <c r="AG45" s="228"/>
      <c r="AH45" s="228"/>
      <c r="AI45" s="228"/>
      <c r="AJ45" s="228"/>
      <c r="AK45" s="228"/>
      <c r="AL45" s="228"/>
      <c r="AM45" s="228"/>
      <c r="AN45" s="228"/>
      <c r="AO45" s="226"/>
    </row>
    <row r="46" spans="1:42" ht="14.1" customHeight="1">
      <c r="A46" s="217"/>
      <c r="B46" s="220" t="s">
        <v>176</v>
      </c>
      <c r="C46" s="220"/>
      <c r="D46" s="220"/>
      <c r="E46" s="220"/>
      <c r="F46" s="220"/>
      <c r="G46" s="220"/>
      <c r="H46" s="220"/>
      <c r="I46" s="220"/>
      <c r="J46" s="220"/>
      <c r="K46" s="228"/>
      <c r="L46" s="228"/>
      <c r="M46" s="228"/>
      <c r="N46" s="228"/>
      <c r="O46" s="228"/>
      <c r="P46" s="228"/>
      <c r="Q46" s="228"/>
      <c r="R46" s="220"/>
      <c r="S46" s="220"/>
      <c r="T46" s="220"/>
      <c r="U46" s="228"/>
      <c r="V46" s="228"/>
      <c r="W46" s="228" t="s">
        <v>268</v>
      </c>
      <c r="X46" s="228"/>
      <c r="Y46" s="220"/>
      <c r="Z46" s="220"/>
      <c r="AA46" s="220"/>
      <c r="AB46" s="220"/>
      <c r="AC46" s="220"/>
      <c r="AD46" s="228"/>
      <c r="AE46" s="228"/>
      <c r="AF46" s="228"/>
      <c r="AG46" s="228"/>
      <c r="AH46" s="228"/>
      <c r="AI46" s="228"/>
      <c r="AJ46" s="228"/>
      <c r="AK46" s="228"/>
      <c r="AL46" s="228"/>
      <c r="AM46" s="228"/>
      <c r="AN46" s="228"/>
      <c r="AO46" s="226"/>
    </row>
    <row r="47" spans="1:42" ht="14.1" customHeight="1">
      <c r="A47" s="217"/>
      <c r="B47" s="220"/>
      <c r="C47" s="231" t="s">
        <v>328</v>
      </c>
      <c r="D47" s="220"/>
      <c r="E47" s="220"/>
      <c r="F47" s="220"/>
      <c r="G47" s="220"/>
      <c r="H47" s="220"/>
      <c r="I47" s="220"/>
      <c r="J47" s="220"/>
      <c r="K47" s="228"/>
      <c r="L47" s="228"/>
      <c r="M47" s="228"/>
      <c r="N47" s="228"/>
      <c r="O47" s="228"/>
      <c r="P47" s="228"/>
      <c r="Q47" s="228"/>
      <c r="R47" s="228"/>
      <c r="S47" s="101"/>
      <c r="T47" s="101"/>
      <c r="U47" s="228"/>
      <c r="V47" s="228"/>
      <c r="W47" s="220"/>
      <c r="X47" s="220"/>
      <c r="Y47" s="220"/>
      <c r="Z47" s="220"/>
      <c r="AA47" s="220"/>
      <c r="AB47" s="220"/>
      <c r="AC47" s="220"/>
      <c r="AD47" s="228"/>
      <c r="AE47" s="228"/>
      <c r="AF47" s="228"/>
      <c r="AG47" s="228"/>
      <c r="AH47" s="228"/>
      <c r="AI47" s="228"/>
      <c r="AJ47" s="228"/>
      <c r="AK47" s="228"/>
      <c r="AL47" s="228"/>
      <c r="AM47" s="228"/>
      <c r="AN47" s="228"/>
      <c r="AO47" s="226"/>
    </row>
    <row r="48" spans="1:42" ht="14.1" customHeight="1">
      <c r="A48" s="217"/>
      <c r="B48" s="220"/>
      <c r="C48" s="220"/>
      <c r="D48" s="220"/>
      <c r="E48" s="220"/>
      <c r="F48" s="220"/>
      <c r="G48" s="220"/>
      <c r="H48" s="220"/>
      <c r="I48" s="220"/>
      <c r="J48" s="220"/>
      <c r="K48" s="228"/>
      <c r="L48" s="228"/>
      <c r="M48" s="228"/>
      <c r="N48" s="228"/>
      <c r="O48" s="228"/>
      <c r="P48" s="228"/>
      <c r="Q48" s="228"/>
      <c r="R48" s="228"/>
      <c r="S48" s="101"/>
      <c r="T48" s="101"/>
      <c r="U48" s="228"/>
      <c r="V48" s="228"/>
      <c r="W48" s="220"/>
      <c r="X48" s="220"/>
      <c r="Y48" s="220"/>
      <c r="Z48" s="220"/>
      <c r="AA48" s="220"/>
      <c r="AB48" s="220"/>
      <c r="AC48" s="220"/>
      <c r="AD48" s="228"/>
      <c r="AE48" s="228"/>
      <c r="AF48" s="228"/>
      <c r="AG48" s="228"/>
      <c r="AH48" s="228"/>
      <c r="AI48" s="228"/>
      <c r="AJ48" s="228"/>
      <c r="AK48" s="228"/>
      <c r="AL48" s="228"/>
      <c r="AM48" s="228"/>
      <c r="AN48" s="228"/>
      <c r="AO48" s="226"/>
    </row>
    <row r="49" spans="1:42" ht="14.1" customHeight="1">
      <c r="A49" s="217"/>
      <c r="B49" s="220" t="s">
        <v>177</v>
      </c>
      <c r="C49" s="220"/>
      <c r="D49" s="220"/>
      <c r="E49" s="220"/>
      <c r="F49" s="220"/>
      <c r="G49" s="220"/>
      <c r="H49" s="220"/>
      <c r="I49" s="220"/>
      <c r="J49" s="220"/>
      <c r="K49" s="228"/>
      <c r="L49" s="228"/>
      <c r="M49" s="228"/>
      <c r="N49" s="228"/>
      <c r="O49" s="228"/>
      <c r="P49" s="228"/>
      <c r="Q49" s="228"/>
      <c r="R49" s="228"/>
      <c r="S49" s="101"/>
      <c r="T49" s="101"/>
      <c r="U49" s="229"/>
      <c r="V49" s="229"/>
      <c r="W49" s="232" t="s">
        <v>269</v>
      </c>
      <c r="X49" s="232"/>
      <c r="Y49" s="232"/>
      <c r="Z49" s="232"/>
      <c r="AA49" s="232"/>
      <c r="AB49" s="220"/>
      <c r="AC49" s="220"/>
      <c r="AD49" s="228"/>
      <c r="AE49" s="228"/>
      <c r="AF49" s="228"/>
      <c r="AG49" s="228"/>
      <c r="AH49" s="228"/>
      <c r="AI49" s="228"/>
      <c r="AJ49" s="228"/>
      <c r="AK49" s="228"/>
      <c r="AL49" s="228"/>
      <c r="AM49" s="228"/>
      <c r="AN49" s="228"/>
      <c r="AO49" s="226"/>
      <c r="AP49" s="230"/>
    </row>
    <row r="50" spans="1:42" ht="14.1" customHeight="1">
      <c r="A50" s="217"/>
      <c r="B50" s="220"/>
      <c r="C50" s="231" t="s">
        <v>178</v>
      </c>
      <c r="D50" s="220"/>
      <c r="E50" s="220"/>
      <c r="F50" s="220"/>
      <c r="G50" s="220"/>
      <c r="H50" s="220"/>
      <c r="I50" s="220"/>
      <c r="J50" s="220"/>
      <c r="K50" s="220"/>
      <c r="L50" s="220"/>
      <c r="M50" s="220"/>
      <c r="N50" s="220"/>
      <c r="O50" s="220"/>
      <c r="P50" s="220"/>
      <c r="Q50" s="220"/>
      <c r="R50" s="220"/>
      <c r="S50" s="100"/>
      <c r="T50" s="100"/>
      <c r="U50" s="220"/>
      <c r="V50" s="220"/>
      <c r="W50" s="220"/>
      <c r="X50" s="220"/>
      <c r="Y50" s="220"/>
      <c r="Z50" s="220"/>
      <c r="AA50" s="220"/>
      <c r="AB50" s="220"/>
      <c r="AC50" s="220"/>
      <c r="AD50" s="220"/>
      <c r="AE50" s="220"/>
      <c r="AF50" s="220"/>
      <c r="AG50" s="220"/>
      <c r="AH50" s="220"/>
      <c r="AI50" s="220"/>
      <c r="AJ50" s="220"/>
      <c r="AK50" s="220"/>
      <c r="AL50" s="220"/>
      <c r="AM50" s="220"/>
      <c r="AN50" s="220"/>
      <c r="AO50" s="226"/>
    </row>
    <row r="51" spans="1:42" ht="14.1" customHeight="1">
      <c r="A51" s="217"/>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6"/>
    </row>
    <row r="52" spans="1:42" ht="14.1" customHeight="1">
      <c r="A52" s="217"/>
      <c r="B52" s="220" t="s">
        <v>183</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6"/>
    </row>
    <row r="53" spans="1:42" ht="14.1" customHeight="1">
      <c r="A53" s="217"/>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6"/>
    </row>
    <row r="54" spans="1:42" ht="14.1" customHeight="1">
      <c r="A54" s="217"/>
      <c r="C54" s="220" t="s">
        <v>270</v>
      </c>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6"/>
    </row>
    <row r="55" spans="1:42" ht="14.1" customHeight="1">
      <c r="A55" s="217"/>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6"/>
    </row>
    <row r="56" spans="1:42" ht="14.1" customHeight="1">
      <c r="A56" s="217"/>
      <c r="B56" s="220" t="s">
        <v>179</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6"/>
    </row>
    <row r="57" spans="1:42" ht="14.1" customHeight="1">
      <c r="A57" s="217"/>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6"/>
    </row>
    <row r="58" spans="1:42" ht="14.1" customHeight="1">
      <c r="A58" s="217"/>
      <c r="C58" s="220" t="s">
        <v>271</v>
      </c>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6"/>
    </row>
    <row r="59" spans="1:42" ht="14.1" customHeight="1">
      <c r="A59" s="217"/>
      <c r="B59" s="220"/>
      <c r="C59" s="220"/>
      <c r="D59" s="220"/>
      <c r="E59" s="220"/>
      <c r="F59" s="220"/>
      <c r="G59" s="220"/>
      <c r="H59" s="220"/>
      <c r="I59" s="220"/>
      <c r="J59" s="220"/>
      <c r="K59" s="220"/>
      <c r="L59" s="220"/>
      <c r="M59" s="220"/>
      <c r="N59" s="220"/>
      <c r="O59" s="220"/>
      <c r="P59" s="100"/>
      <c r="Q59" s="100"/>
      <c r="R59" s="100"/>
      <c r="S59" s="100"/>
      <c r="T59" s="220"/>
      <c r="U59" s="220"/>
      <c r="V59" s="220"/>
      <c r="W59" s="220"/>
      <c r="X59" s="220"/>
      <c r="Y59" s="220"/>
      <c r="Z59" s="220"/>
      <c r="AA59" s="220"/>
      <c r="AB59" s="220"/>
      <c r="AC59" s="220"/>
      <c r="AD59" s="220"/>
      <c r="AE59" s="220"/>
      <c r="AF59" s="220"/>
      <c r="AG59" s="220"/>
      <c r="AH59" s="220"/>
      <c r="AI59" s="220"/>
      <c r="AJ59" s="220"/>
      <c r="AK59" s="220"/>
      <c r="AL59" s="220"/>
      <c r="AM59" s="220"/>
      <c r="AN59" s="220"/>
      <c r="AO59" s="226"/>
    </row>
    <row r="60" spans="1:42" ht="14.1" customHeight="1">
      <c r="A60" s="217"/>
      <c r="B60" s="103" t="s">
        <v>180</v>
      </c>
      <c r="C60" s="103"/>
      <c r="D60" s="103"/>
      <c r="E60" s="103"/>
      <c r="F60" s="103"/>
      <c r="G60" s="103"/>
      <c r="H60" s="103"/>
      <c r="I60" s="103"/>
      <c r="J60" s="103"/>
      <c r="K60" s="220"/>
      <c r="L60" s="220"/>
      <c r="M60" s="220"/>
      <c r="N60" s="220"/>
      <c r="O60" s="220"/>
      <c r="P60" s="220"/>
      <c r="Q60" s="220"/>
      <c r="R60" s="100"/>
      <c r="S60" s="100"/>
      <c r="T60" s="100"/>
      <c r="U60" s="220"/>
      <c r="V60" s="220"/>
      <c r="W60" s="220"/>
      <c r="X60" s="220"/>
      <c r="Y60" s="220"/>
      <c r="Z60" s="220"/>
      <c r="AA60" s="220"/>
      <c r="AB60" s="220"/>
      <c r="AC60" s="220"/>
      <c r="AD60" s="220"/>
      <c r="AE60" s="220"/>
      <c r="AF60" s="220"/>
      <c r="AG60" s="220"/>
      <c r="AH60" s="220"/>
      <c r="AI60" s="220"/>
      <c r="AJ60" s="220"/>
      <c r="AK60" s="220"/>
      <c r="AL60" s="220"/>
      <c r="AM60" s="220"/>
      <c r="AN60" s="220"/>
      <c r="AO60" s="226"/>
    </row>
    <row r="61" spans="1:42" ht="14.1" customHeight="1">
      <c r="A61" s="217"/>
      <c r="B61" s="103"/>
      <c r="C61" s="103"/>
      <c r="D61" s="103"/>
      <c r="E61" s="103"/>
      <c r="F61" s="103"/>
      <c r="G61" s="103"/>
      <c r="H61" s="103"/>
      <c r="I61" s="103"/>
      <c r="J61" s="103"/>
      <c r="K61" s="220"/>
      <c r="L61" s="220"/>
      <c r="M61" s="220"/>
      <c r="N61" s="220"/>
      <c r="O61" s="220"/>
      <c r="P61" s="220"/>
      <c r="Q61" s="220"/>
      <c r="R61" s="100"/>
      <c r="S61" s="100"/>
      <c r="T61" s="100"/>
      <c r="U61" s="220"/>
      <c r="V61" s="220"/>
      <c r="W61" s="220"/>
      <c r="X61" s="220"/>
      <c r="Y61" s="220"/>
      <c r="Z61" s="220"/>
      <c r="AA61" s="220"/>
      <c r="AB61" s="220"/>
      <c r="AC61" s="220"/>
      <c r="AD61" s="220"/>
      <c r="AE61" s="220"/>
      <c r="AF61" s="220"/>
      <c r="AG61" s="220"/>
      <c r="AH61" s="220"/>
      <c r="AI61" s="220"/>
      <c r="AJ61" s="220"/>
      <c r="AK61" s="220"/>
      <c r="AL61" s="220"/>
      <c r="AM61" s="220"/>
      <c r="AN61" s="220"/>
      <c r="AO61" s="226"/>
    </row>
    <row r="62" spans="1:42" ht="14.1" customHeight="1">
      <c r="A62" s="217"/>
      <c r="C62" s="103" t="s">
        <v>272</v>
      </c>
      <c r="D62" s="103"/>
      <c r="E62" s="103"/>
      <c r="F62" s="103"/>
      <c r="G62" s="103"/>
      <c r="H62" s="103"/>
      <c r="I62" s="103"/>
      <c r="J62" s="103"/>
      <c r="K62" s="220"/>
      <c r="L62" s="220"/>
      <c r="M62" s="220"/>
      <c r="N62" s="220"/>
      <c r="O62" s="220"/>
      <c r="P62" s="220"/>
      <c r="Q62" s="220"/>
      <c r="R62" s="100"/>
      <c r="S62" s="100"/>
      <c r="T62" s="100"/>
      <c r="U62" s="220"/>
      <c r="V62" s="220"/>
      <c r="W62" s="220"/>
      <c r="X62" s="220"/>
      <c r="Y62" s="220"/>
      <c r="Z62" s="220"/>
      <c r="AA62" s="220"/>
      <c r="AB62" s="220"/>
      <c r="AC62" s="220"/>
      <c r="AD62" s="220"/>
      <c r="AE62" s="220"/>
      <c r="AF62" s="220"/>
      <c r="AG62" s="220"/>
      <c r="AH62" s="220"/>
      <c r="AI62" s="220"/>
      <c r="AJ62" s="220"/>
      <c r="AK62" s="220"/>
      <c r="AL62" s="220"/>
      <c r="AM62" s="220"/>
      <c r="AN62" s="220"/>
      <c r="AO62" s="226"/>
    </row>
    <row r="63" spans="1:42" ht="14.1" customHeight="1">
      <c r="A63" s="217"/>
      <c r="B63" s="103"/>
      <c r="C63" s="103"/>
      <c r="D63" s="103"/>
      <c r="E63" s="103"/>
      <c r="F63" s="103"/>
      <c r="G63" s="103"/>
      <c r="H63" s="103"/>
      <c r="I63" s="103"/>
      <c r="J63" s="103"/>
      <c r="K63" s="220"/>
      <c r="L63" s="220"/>
      <c r="M63" s="220"/>
      <c r="N63" s="220"/>
      <c r="O63" s="220"/>
      <c r="P63" s="220"/>
      <c r="Q63" s="220"/>
      <c r="R63" s="100"/>
      <c r="S63" s="100"/>
      <c r="T63" s="100"/>
      <c r="U63" s="220"/>
      <c r="V63" s="220"/>
      <c r="W63" s="220"/>
      <c r="X63" s="220"/>
      <c r="Y63" s="220"/>
      <c r="Z63" s="220"/>
      <c r="AA63" s="220"/>
      <c r="AB63" s="220"/>
      <c r="AC63" s="220"/>
      <c r="AD63" s="220"/>
      <c r="AE63" s="220"/>
      <c r="AF63" s="220"/>
      <c r="AG63" s="220"/>
      <c r="AH63" s="220"/>
      <c r="AI63" s="220"/>
      <c r="AJ63" s="220"/>
      <c r="AK63" s="220"/>
      <c r="AL63" s="220"/>
      <c r="AM63" s="220"/>
      <c r="AN63" s="220"/>
      <c r="AO63" s="226"/>
    </row>
    <row r="64" spans="1:42" ht="14.1" customHeight="1">
      <c r="A64" s="102"/>
      <c r="B64" s="103" t="s">
        <v>181</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226"/>
    </row>
    <row r="65" spans="1:41" ht="14.1" customHeight="1">
      <c r="A65" s="10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226"/>
    </row>
    <row r="66" spans="1:41" ht="14.1" customHeight="1">
      <c r="A66" s="102"/>
      <c r="C66" s="103" t="s">
        <v>273</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226"/>
    </row>
    <row r="67" spans="1:41" ht="14.1" customHeight="1">
      <c r="A67" s="97"/>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226"/>
    </row>
    <row r="68" spans="1:41" s="211" customFormat="1" ht="14.1" customHeight="1">
      <c r="A68" s="102"/>
      <c r="B68" s="103" t="s">
        <v>189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220"/>
    </row>
    <row r="69" spans="1:41" s="211" customFormat="1" ht="14.1" customHeight="1">
      <c r="A69" s="102"/>
      <c r="B69" s="103"/>
      <c r="C69" s="103"/>
      <c r="D69" s="103"/>
      <c r="E69" s="103"/>
      <c r="F69" s="103"/>
      <c r="G69" s="103"/>
      <c r="H69" s="103"/>
      <c r="I69" s="103"/>
      <c r="J69" s="103"/>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220"/>
    </row>
    <row r="70" spans="1:41" s="211" customFormat="1" ht="14.1" customHeight="1">
      <c r="A70" s="217"/>
      <c r="C70" s="217" t="s">
        <v>274</v>
      </c>
      <c r="D70" s="217"/>
      <c r="E70" s="217"/>
      <c r="F70" s="217"/>
      <c r="G70" s="217"/>
      <c r="H70" s="217"/>
      <c r="I70" s="217"/>
      <c r="J70" s="217"/>
      <c r="K70" s="217"/>
      <c r="L70" s="217"/>
      <c r="M70" s="217" t="s">
        <v>275</v>
      </c>
      <c r="N70" s="217"/>
      <c r="O70" s="217"/>
      <c r="P70" s="156"/>
      <c r="Q70" s="156"/>
      <c r="R70" s="156"/>
      <c r="S70" s="156"/>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row>
    <row r="71" spans="1:41" s="211" customFormat="1" ht="14.1" customHeight="1">
      <c r="A71" s="217"/>
      <c r="B71" s="233"/>
      <c r="C71" s="233"/>
      <c r="D71" s="233"/>
      <c r="E71" s="233"/>
      <c r="F71" s="233"/>
      <c r="G71" s="233"/>
      <c r="H71" s="233"/>
      <c r="I71" s="233"/>
      <c r="J71" s="233"/>
      <c r="K71" s="233"/>
      <c r="L71" s="233"/>
      <c r="M71" s="233"/>
      <c r="N71" s="233"/>
      <c r="O71" s="233"/>
      <c r="P71" s="157"/>
      <c r="Q71" s="157"/>
      <c r="R71" s="157"/>
      <c r="S71" s="15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row>
    <row r="72" spans="1:41" s="211" customFormat="1" ht="14.1" customHeight="1">
      <c r="A72" s="102"/>
      <c r="B72" s="158" t="s">
        <v>223</v>
      </c>
      <c r="C72" s="158"/>
      <c r="D72" s="158"/>
      <c r="E72" s="158"/>
      <c r="F72" s="158"/>
      <c r="G72" s="158"/>
      <c r="H72" s="158"/>
      <c r="I72" s="158"/>
      <c r="J72" s="158"/>
      <c r="K72" s="158"/>
      <c r="L72" s="158"/>
      <c r="M72" s="158"/>
      <c r="N72" s="158"/>
      <c r="O72" s="158"/>
      <c r="P72" s="158"/>
      <c r="Q72" s="158"/>
      <c r="R72" s="158"/>
      <c r="S72" s="158"/>
      <c r="T72" s="159"/>
      <c r="U72" s="159"/>
      <c r="V72" s="103"/>
      <c r="W72" s="103"/>
      <c r="X72" s="103"/>
      <c r="Y72" s="103"/>
      <c r="Z72" s="103"/>
      <c r="AA72" s="103"/>
      <c r="AB72" s="103"/>
      <c r="AC72" s="103"/>
      <c r="AD72" s="103"/>
      <c r="AE72" s="103"/>
      <c r="AF72" s="103"/>
      <c r="AG72" s="103"/>
      <c r="AH72" s="103"/>
      <c r="AI72" s="103"/>
      <c r="AJ72" s="103"/>
      <c r="AK72" s="103"/>
      <c r="AL72" s="103"/>
      <c r="AM72" s="103"/>
      <c r="AN72" s="103"/>
      <c r="AO72" s="220"/>
    </row>
    <row r="73" spans="1:41" s="211" customFormat="1" ht="14.1" customHeight="1">
      <c r="A73" s="102"/>
      <c r="B73" s="158"/>
      <c r="C73" s="158"/>
      <c r="D73" s="158"/>
      <c r="E73" s="158"/>
      <c r="F73" s="158"/>
      <c r="G73" s="158"/>
      <c r="H73" s="158"/>
      <c r="I73" s="158"/>
      <c r="J73" s="158"/>
      <c r="K73" s="160"/>
      <c r="L73" s="160"/>
      <c r="M73" s="160"/>
      <c r="N73" s="160"/>
      <c r="O73" s="160"/>
      <c r="P73" s="160"/>
      <c r="Q73" s="160"/>
      <c r="R73" s="160"/>
      <c r="S73" s="160"/>
      <c r="T73" s="161"/>
      <c r="U73" s="161"/>
      <c r="V73" s="155"/>
      <c r="W73" s="155"/>
      <c r="X73" s="155"/>
      <c r="Y73" s="155"/>
      <c r="Z73" s="155"/>
      <c r="AA73" s="155"/>
      <c r="AB73" s="155"/>
      <c r="AC73" s="155"/>
      <c r="AD73" s="155"/>
      <c r="AE73" s="155"/>
      <c r="AF73" s="155"/>
      <c r="AG73" s="155"/>
      <c r="AH73" s="155"/>
      <c r="AI73" s="155"/>
      <c r="AJ73" s="155"/>
      <c r="AK73" s="155"/>
      <c r="AL73" s="155"/>
      <c r="AM73" s="155"/>
      <c r="AN73" s="155"/>
      <c r="AO73" s="220"/>
    </row>
    <row r="74" spans="1:41" s="211" customFormat="1" ht="14.1" customHeight="1">
      <c r="A74" s="217"/>
      <c r="C74" s="233" t="s">
        <v>277</v>
      </c>
      <c r="D74" s="233"/>
      <c r="E74" s="233"/>
      <c r="F74" s="233"/>
      <c r="G74" s="233"/>
      <c r="H74" s="233"/>
      <c r="I74" s="233"/>
      <c r="J74" s="233"/>
      <c r="K74" s="233"/>
      <c r="L74" s="233"/>
      <c r="M74" s="233" t="s">
        <v>276</v>
      </c>
      <c r="N74" s="233"/>
      <c r="O74" s="233"/>
      <c r="P74" s="157"/>
      <c r="Q74" s="157"/>
      <c r="R74" s="157"/>
      <c r="S74" s="157"/>
      <c r="T74" s="234"/>
      <c r="U74" s="234"/>
      <c r="V74" s="217"/>
      <c r="W74" s="217"/>
      <c r="X74" s="217"/>
      <c r="Y74" s="217"/>
      <c r="Z74" s="217"/>
      <c r="AA74" s="217"/>
      <c r="AB74" s="217"/>
      <c r="AC74" s="217"/>
      <c r="AD74" s="217"/>
      <c r="AE74" s="217"/>
      <c r="AF74" s="217"/>
      <c r="AG74" s="217"/>
      <c r="AH74" s="217"/>
      <c r="AI74" s="217"/>
      <c r="AJ74" s="217"/>
      <c r="AK74" s="217"/>
      <c r="AL74" s="217"/>
      <c r="AM74" s="217"/>
      <c r="AN74" s="217"/>
      <c r="AO74" s="217"/>
    </row>
    <row r="75" spans="1:41" ht="14.1" customHeight="1">
      <c r="A75" s="230"/>
      <c r="B75" s="230"/>
      <c r="C75" s="230"/>
      <c r="D75" s="230"/>
      <c r="E75" s="230"/>
      <c r="F75" s="230"/>
      <c r="G75" s="230"/>
      <c r="H75" s="230"/>
      <c r="I75" s="230"/>
      <c r="J75" s="230"/>
      <c r="K75" s="230"/>
      <c r="L75" s="230"/>
      <c r="M75" s="230"/>
      <c r="N75" s="230"/>
      <c r="O75" s="230"/>
      <c r="P75" s="162"/>
      <c r="Q75" s="162"/>
      <c r="R75" s="162"/>
      <c r="S75" s="162"/>
      <c r="T75" s="230"/>
      <c r="U75" s="230"/>
      <c r="V75" s="230"/>
      <c r="W75" s="230"/>
      <c r="X75" s="230"/>
      <c r="Y75" s="230"/>
      <c r="Z75" s="230"/>
      <c r="AA75" s="230"/>
      <c r="AB75" s="230"/>
      <c r="AC75" s="230"/>
      <c r="AD75" s="230"/>
      <c r="AE75" s="230"/>
      <c r="AF75" s="230"/>
      <c r="AG75" s="230"/>
      <c r="AH75" s="230"/>
      <c r="AI75" s="230"/>
      <c r="AJ75" s="230"/>
      <c r="AK75" s="230"/>
      <c r="AL75" s="230"/>
      <c r="AM75" s="230"/>
      <c r="AN75" s="230"/>
      <c r="AO75" s="219"/>
    </row>
    <row r="76" spans="1:41" ht="14.1" customHeight="1">
      <c r="A76" s="230"/>
      <c r="B76" s="235" t="s">
        <v>190</v>
      </c>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19"/>
    </row>
    <row r="77" spans="1:41" ht="14.1" customHeight="1">
      <c r="A77" s="230"/>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19"/>
    </row>
    <row r="78" spans="1:41" ht="14.1" customHeight="1">
      <c r="A78" s="230"/>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19"/>
    </row>
    <row r="79" spans="1:41" ht="14.1" customHeight="1">
      <c r="A79" s="230"/>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19"/>
    </row>
    <row r="80" spans="1:41" ht="12.6" customHeight="1">
      <c r="A80" s="230"/>
      <c r="B80" s="230" t="s">
        <v>139</v>
      </c>
      <c r="C80" s="230"/>
      <c r="D80" s="230"/>
      <c r="E80" s="230"/>
      <c r="F80" s="230"/>
      <c r="G80" s="230"/>
      <c r="H80" s="230"/>
      <c r="I80" s="230"/>
      <c r="J80" s="230"/>
      <c r="K80" s="230"/>
      <c r="L80" s="230"/>
      <c r="M80" s="230"/>
      <c r="N80" s="230"/>
      <c r="O80" s="230"/>
      <c r="P80" s="162"/>
      <c r="Q80" s="162"/>
      <c r="R80" s="162"/>
      <c r="S80" s="162"/>
      <c r="T80" s="230"/>
      <c r="U80" s="230"/>
      <c r="V80" s="230"/>
      <c r="W80" s="230"/>
      <c r="X80" s="230"/>
      <c r="Y80" s="230"/>
      <c r="Z80" s="230"/>
      <c r="AA80" s="230"/>
      <c r="AB80" s="230"/>
      <c r="AC80" s="230"/>
      <c r="AD80" s="230"/>
      <c r="AE80" s="230"/>
      <c r="AF80" s="230"/>
      <c r="AG80" s="230"/>
      <c r="AH80" s="230"/>
      <c r="AI80" s="230"/>
      <c r="AJ80" s="230"/>
      <c r="AK80" s="230"/>
      <c r="AL80" s="230"/>
      <c r="AM80" s="230"/>
      <c r="AN80" s="230"/>
      <c r="AO80" s="219"/>
    </row>
    <row r="81" spans="1:41" ht="12.6" customHeight="1">
      <c r="A81" s="230"/>
      <c r="B81" s="230"/>
      <c r="C81" s="230"/>
      <c r="D81" s="230"/>
      <c r="E81" s="230"/>
      <c r="F81" s="230"/>
      <c r="G81" s="230"/>
      <c r="H81" s="230"/>
      <c r="I81" s="230"/>
      <c r="J81" s="230"/>
      <c r="K81" s="230"/>
      <c r="L81" s="230"/>
      <c r="M81" s="230"/>
      <c r="N81" s="230"/>
      <c r="O81" s="230"/>
      <c r="P81" s="162"/>
      <c r="Q81" s="162"/>
      <c r="R81" s="162"/>
      <c r="S81" s="162"/>
      <c r="T81" s="230"/>
      <c r="U81" s="230"/>
      <c r="V81" s="230"/>
      <c r="W81" s="230"/>
      <c r="X81" s="230"/>
      <c r="Y81" s="230"/>
      <c r="Z81" s="230"/>
      <c r="AA81" s="230"/>
      <c r="AB81" s="230"/>
      <c r="AC81" s="230"/>
      <c r="AD81" s="230"/>
      <c r="AE81" s="230"/>
      <c r="AF81" s="230"/>
      <c r="AG81" s="230"/>
      <c r="AH81" s="230"/>
      <c r="AI81" s="230"/>
      <c r="AJ81" s="230"/>
      <c r="AK81" s="230"/>
      <c r="AL81" s="230"/>
      <c r="AM81" s="230"/>
      <c r="AN81" s="230"/>
      <c r="AO81" s="219"/>
    </row>
    <row r="82" spans="1:41" ht="12.6" customHeight="1">
      <c r="A82" s="230"/>
      <c r="B82" s="230"/>
      <c r="C82" s="230"/>
      <c r="D82" s="230"/>
      <c r="E82" s="230"/>
      <c r="F82" s="230"/>
      <c r="G82" s="230"/>
      <c r="H82" s="230"/>
      <c r="I82" s="230"/>
      <c r="J82" s="230"/>
      <c r="K82" s="230"/>
      <c r="L82" s="230"/>
      <c r="M82" s="230"/>
      <c r="N82" s="230"/>
      <c r="O82" s="230"/>
      <c r="P82" s="162"/>
      <c r="Q82" s="162"/>
      <c r="R82" s="162"/>
      <c r="S82" s="162"/>
      <c r="T82" s="230"/>
      <c r="U82" s="230"/>
      <c r="V82" s="230"/>
      <c r="W82" s="230"/>
      <c r="X82" s="230"/>
      <c r="Y82" s="230"/>
      <c r="Z82" s="230"/>
      <c r="AA82" s="230"/>
      <c r="AB82" s="230"/>
      <c r="AC82" s="230"/>
      <c r="AD82" s="230"/>
      <c r="AE82" s="230"/>
      <c r="AF82" s="230"/>
      <c r="AG82" s="230"/>
      <c r="AH82" s="230"/>
      <c r="AI82" s="230"/>
      <c r="AJ82" s="230"/>
      <c r="AK82" s="230"/>
      <c r="AL82" s="230"/>
      <c r="AM82" s="230"/>
      <c r="AN82" s="230"/>
      <c r="AO82" s="219"/>
    </row>
    <row r="83" spans="1:41" ht="12.6" customHeight="1">
      <c r="A83" s="230"/>
      <c r="B83" s="230"/>
      <c r="C83" s="230"/>
      <c r="D83" s="230"/>
      <c r="E83" s="230"/>
      <c r="F83" s="230"/>
      <c r="G83" s="230"/>
      <c r="H83" s="230"/>
      <c r="I83" s="230"/>
      <c r="J83" s="230"/>
      <c r="K83" s="230"/>
      <c r="L83" s="230"/>
      <c r="M83" s="230"/>
      <c r="N83" s="230"/>
      <c r="O83" s="230"/>
      <c r="P83" s="162"/>
      <c r="Q83" s="162"/>
      <c r="R83" s="162"/>
      <c r="S83" s="162"/>
      <c r="T83" s="230"/>
      <c r="U83" s="230"/>
      <c r="V83" s="230"/>
      <c r="W83" s="230"/>
      <c r="X83" s="230"/>
      <c r="Y83" s="230"/>
      <c r="Z83" s="230"/>
      <c r="AA83" s="230"/>
      <c r="AB83" s="230"/>
      <c r="AC83" s="230"/>
      <c r="AD83" s="230"/>
      <c r="AE83" s="230"/>
      <c r="AF83" s="230"/>
      <c r="AG83" s="230"/>
      <c r="AH83" s="230"/>
      <c r="AI83" s="230"/>
      <c r="AJ83" s="230"/>
      <c r="AK83" s="230"/>
      <c r="AL83" s="230"/>
      <c r="AM83" s="230"/>
      <c r="AN83" s="230"/>
      <c r="AO83" s="219"/>
    </row>
    <row r="84" spans="1:41" ht="12.6" customHeight="1">
      <c r="A84" s="230"/>
      <c r="B84" s="230"/>
      <c r="C84" s="230"/>
      <c r="D84" s="230"/>
      <c r="E84" s="230"/>
      <c r="F84" s="230"/>
      <c r="G84" s="230"/>
      <c r="H84" s="230"/>
      <c r="I84" s="230"/>
      <c r="J84" s="230"/>
      <c r="K84" s="230"/>
      <c r="L84" s="230"/>
      <c r="M84" s="230"/>
      <c r="N84" s="230"/>
      <c r="O84" s="230"/>
      <c r="P84" s="162"/>
      <c r="Q84" s="162"/>
      <c r="R84" s="162"/>
      <c r="S84" s="162"/>
      <c r="T84" s="230"/>
      <c r="U84" s="230"/>
      <c r="V84" s="230"/>
      <c r="W84" s="230"/>
      <c r="X84" s="230"/>
      <c r="Y84" s="230"/>
      <c r="Z84" s="230"/>
      <c r="AA84" s="230"/>
      <c r="AB84" s="230"/>
      <c r="AC84" s="230"/>
      <c r="AD84" s="230"/>
      <c r="AE84" s="230"/>
      <c r="AF84" s="230"/>
      <c r="AG84" s="230"/>
      <c r="AH84" s="230"/>
      <c r="AI84" s="230"/>
      <c r="AJ84" s="230"/>
      <c r="AK84" s="230"/>
      <c r="AL84" s="230"/>
      <c r="AM84" s="230"/>
      <c r="AN84" s="230"/>
      <c r="AO84" s="219"/>
    </row>
    <row r="85" spans="1:41" ht="12.6" customHeight="1">
      <c r="A85" s="230"/>
      <c r="B85" s="230"/>
      <c r="C85" s="230"/>
      <c r="D85" s="230"/>
      <c r="E85" s="230"/>
      <c r="F85" s="230"/>
      <c r="G85" s="230"/>
      <c r="H85" s="230"/>
      <c r="I85" s="230"/>
      <c r="J85" s="230"/>
      <c r="K85" s="230"/>
      <c r="L85" s="230"/>
      <c r="M85" s="230"/>
      <c r="N85" s="230"/>
      <c r="O85" s="230"/>
      <c r="P85" s="162"/>
      <c r="Q85" s="162"/>
      <c r="R85" s="162"/>
      <c r="S85" s="162"/>
      <c r="T85" s="230"/>
      <c r="U85" s="230"/>
      <c r="V85" s="230"/>
      <c r="W85" s="230"/>
      <c r="X85" s="230"/>
      <c r="Y85" s="230"/>
      <c r="Z85" s="230"/>
      <c r="AA85" s="230"/>
      <c r="AB85" s="230"/>
      <c r="AC85" s="230"/>
      <c r="AD85" s="230"/>
      <c r="AE85" s="230"/>
      <c r="AF85" s="230"/>
      <c r="AG85" s="230"/>
      <c r="AH85" s="230"/>
      <c r="AI85" s="230"/>
      <c r="AJ85" s="230"/>
      <c r="AK85" s="230"/>
      <c r="AL85" s="230"/>
      <c r="AM85" s="230"/>
      <c r="AN85" s="230"/>
      <c r="AO85" s="219"/>
    </row>
    <row r="86" spans="1:41" ht="12.6" customHeight="1">
      <c r="A86" s="230"/>
      <c r="B86" s="230"/>
      <c r="C86" s="230"/>
      <c r="D86" s="230"/>
      <c r="E86" s="230"/>
      <c r="F86" s="230"/>
      <c r="G86" s="230"/>
      <c r="H86" s="230"/>
      <c r="I86" s="230"/>
      <c r="J86" s="230"/>
      <c r="K86" s="230"/>
      <c r="L86" s="230"/>
      <c r="M86" s="230"/>
      <c r="N86" s="230"/>
      <c r="O86" s="230"/>
      <c r="P86" s="162"/>
      <c r="Q86" s="162"/>
      <c r="R86" s="162"/>
      <c r="S86" s="162"/>
      <c r="T86" s="230"/>
      <c r="U86" s="230"/>
      <c r="V86" s="230"/>
      <c r="W86" s="230"/>
      <c r="X86" s="230"/>
      <c r="Y86" s="230"/>
      <c r="Z86" s="230"/>
      <c r="AA86" s="230"/>
      <c r="AB86" s="230"/>
      <c r="AC86" s="230"/>
      <c r="AD86" s="230"/>
      <c r="AE86" s="230"/>
      <c r="AF86" s="230"/>
      <c r="AG86" s="230"/>
      <c r="AH86" s="230"/>
      <c r="AI86" s="230"/>
      <c r="AJ86" s="230"/>
      <c r="AK86" s="230"/>
      <c r="AL86" s="230"/>
      <c r="AM86" s="230"/>
      <c r="AN86" s="230"/>
      <c r="AO86" s="219"/>
    </row>
    <row r="87" spans="1:41" ht="12.6" customHeight="1">
      <c r="A87" s="230"/>
      <c r="B87" s="230"/>
      <c r="C87" s="230"/>
      <c r="D87" s="230"/>
      <c r="E87" s="230"/>
      <c r="F87" s="230"/>
      <c r="G87" s="230"/>
      <c r="H87" s="230"/>
      <c r="I87" s="230"/>
      <c r="J87" s="230"/>
      <c r="K87" s="230"/>
      <c r="L87" s="230"/>
      <c r="M87" s="230"/>
      <c r="N87" s="230"/>
      <c r="O87" s="230"/>
      <c r="P87" s="162"/>
      <c r="Q87" s="162"/>
      <c r="R87" s="162"/>
      <c r="S87" s="162"/>
      <c r="T87" s="230"/>
      <c r="U87" s="230"/>
      <c r="V87" s="230"/>
      <c r="W87" s="230"/>
      <c r="X87" s="230"/>
      <c r="Y87" s="230"/>
      <c r="Z87" s="230"/>
      <c r="AA87" s="230"/>
      <c r="AB87" s="230"/>
      <c r="AC87" s="230"/>
      <c r="AD87" s="230"/>
      <c r="AE87" s="230"/>
      <c r="AF87" s="230"/>
      <c r="AG87" s="230"/>
      <c r="AH87" s="230"/>
      <c r="AI87" s="230"/>
      <c r="AJ87" s="230"/>
      <c r="AK87" s="230"/>
      <c r="AL87" s="230"/>
      <c r="AM87" s="230"/>
      <c r="AN87" s="230"/>
      <c r="AO87" s="219"/>
    </row>
    <row r="88" spans="1:41" ht="12.6" customHeight="1">
      <c r="A88" s="230"/>
      <c r="B88" s="230"/>
      <c r="C88" s="230"/>
      <c r="D88" s="230"/>
      <c r="E88" s="230"/>
      <c r="F88" s="230"/>
      <c r="G88" s="230"/>
      <c r="H88" s="230"/>
      <c r="I88" s="230"/>
      <c r="J88" s="230"/>
      <c r="K88" s="230"/>
      <c r="L88" s="230"/>
      <c r="M88" s="230"/>
      <c r="N88" s="230"/>
      <c r="O88" s="230"/>
      <c r="P88" s="162"/>
      <c r="Q88" s="162"/>
      <c r="R88" s="162"/>
      <c r="S88" s="162"/>
      <c r="T88" s="230"/>
      <c r="U88" s="230"/>
      <c r="V88" s="230"/>
      <c r="W88" s="230"/>
      <c r="X88" s="230"/>
      <c r="Y88" s="230"/>
      <c r="Z88" s="230"/>
      <c r="AA88" s="230"/>
      <c r="AB88" s="230"/>
      <c r="AC88" s="230"/>
      <c r="AD88" s="230"/>
      <c r="AE88" s="230"/>
      <c r="AF88" s="230"/>
      <c r="AG88" s="230"/>
      <c r="AH88" s="230"/>
      <c r="AI88" s="230"/>
      <c r="AJ88" s="230"/>
      <c r="AK88" s="230"/>
      <c r="AL88" s="230"/>
      <c r="AM88" s="230"/>
      <c r="AN88" s="230"/>
      <c r="AO88" s="219"/>
    </row>
    <row r="89" spans="1:41" ht="12.6" customHeight="1">
      <c r="A89" s="230"/>
      <c r="B89" s="230"/>
      <c r="C89" s="230"/>
      <c r="D89" s="230"/>
      <c r="E89" s="230"/>
      <c r="F89" s="230"/>
      <c r="G89" s="230"/>
      <c r="H89" s="230"/>
      <c r="I89" s="230"/>
      <c r="J89" s="230"/>
      <c r="K89" s="230"/>
      <c r="L89" s="230"/>
      <c r="M89" s="230"/>
      <c r="N89" s="230"/>
      <c r="O89" s="230"/>
      <c r="P89" s="162"/>
      <c r="Q89" s="162"/>
      <c r="R89" s="162"/>
      <c r="S89" s="162"/>
      <c r="T89" s="230"/>
      <c r="U89" s="230"/>
      <c r="V89" s="230"/>
      <c r="W89" s="230"/>
      <c r="X89" s="230"/>
      <c r="Y89" s="230"/>
      <c r="Z89" s="230"/>
      <c r="AA89" s="230"/>
      <c r="AB89" s="230"/>
      <c r="AC89" s="230"/>
      <c r="AD89" s="230"/>
      <c r="AE89" s="230"/>
      <c r="AF89" s="230"/>
      <c r="AG89" s="230"/>
      <c r="AH89" s="230"/>
      <c r="AI89" s="230"/>
      <c r="AJ89" s="230"/>
      <c r="AK89" s="230"/>
      <c r="AL89" s="230"/>
      <c r="AM89" s="230"/>
      <c r="AN89" s="230"/>
      <c r="AO89" s="219"/>
    </row>
    <row r="90" spans="1:41" ht="12.6" customHeight="1"/>
  </sheetData>
  <mergeCells count="1">
    <mergeCell ref="B76:AN79"/>
  </mergeCells>
  <phoneticPr fontId="21"/>
  <dataValidations count="2">
    <dataValidation allowBlank="1" showInputMessage="1" error="この欄は自動入力されます。_x000a_事業の名称は様式２－１で定めてください。" sqref="K40:AN40 K32:AN34"/>
    <dataValidation allowBlank="1" showInputMessage="1" showErrorMessage="1" error="この欄は自動入力されます。_x000a_先に様式2-3，2-4を記入してください。" sqref="U35:AA39"/>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92"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24</xdr:col>
                    <xdr:colOff>47625</xdr:colOff>
                    <xdr:row>9</xdr:row>
                    <xdr:rowOff>142875</xdr:rowOff>
                  </from>
                  <to>
                    <xdr:col>27</xdr:col>
                    <xdr:colOff>47625</xdr:colOff>
                    <xdr:row>11</xdr:row>
                    <xdr:rowOff>38100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11</xdr:col>
                    <xdr:colOff>47625</xdr:colOff>
                    <xdr:row>13</xdr:row>
                    <xdr:rowOff>133350</xdr:rowOff>
                  </from>
                  <to>
                    <xdr:col>14</xdr:col>
                    <xdr:colOff>47625</xdr:colOff>
                    <xdr:row>15</xdr:row>
                    <xdr:rowOff>28575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2</xdr:col>
                    <xdr:colOff>47625</xdr:colOff>
                    <xdr:row>31</xdr:row>
                    <xdr:rowOff>133350</xdr:rowOff>
                  </from>
                  <to>
                    <xdr:col>5</xdr:col>
                    <xdr:colOff>47625</xdr:colOff>
                    <xdr:row>33</xdr:row>
                    <xdr:rowOff>28575</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22</xdr:col>
                    <xdr:colOff>47625</xdr:colOff>
                    <xdr:row>31</xdr:row>
                    <xdr:rowOff>133350</xdr:rowOff>
                  </from>
                  <to>
                    <xdr:col>25</xdr:col>
                    <xdr:colOff>47625</xdr:colOff>
                    <xdr:row>33</xdr:row>
                    <xdr:rowOff>28575</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2</xdr:col>
                    <xdr:colOff>47625</xdr:colOff>
                    <xdr:row>30</xdr:row>
                    <xdr:rowOff>133350</xdr:rowOff>
                  </from>
                  <to>
                    <xdr:col>5</xdr:col>
                    <xdr:colOff>47625</xdr:colOff>
                    <xdr:row>32</xdr:row>
                    <xdr:rowOff>28575</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48150" r:id="rId25"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48151" r:id="rId26" name="Check Box 23">
              <controlPr defaultSize="0" autoFill="0" autoLine="0" autoPict="0">
                <anchor moveWithCells="1">
                  <from>
                    <xdr:col>22</xdr:col>
                    <xdr:colOff>47625</xdr:colOff>
                    <xdr:row>47</xdr:row>
                    <xdr:rowOff>133350</xdr:rowOff>
                  </from>
                  <to>
                    <xdr:col>25</xdr:col>
                    <xdr:colOff>47625</xdr:colOff>
                    <xdr:row>49</xdr:row>
                    <xdr:rowOff>28575</xdr:rowOff>
                  </to>
                </anchor>
              </controlPr>
            </control>
          </mc:Choice>
        </mc:AlternateContent>
        <mc:AlternateContent xmlns:mc="http://schemas.openxmlformats.org/markup-compatibility/2006">
          <mc:Choice Requires="x14">
            <control shapeId="48152" r:id="rId27" name="Check Box 24">
              <controlPr defaultSize="0" autoFill="0" autoLine="0" autoPict="0">
                <anchor moveWithCells="1">
                  <from>
                    <xdr:col>2</xdr:col>
                    <xdr:colOff>47625</xdr:colOff>
                    <xdr:row>52</xdr:row>
                    <xdr:rowOff>133350</xdr:rowOff>
                  </from>
                  <to>
                    <xdr:col>5</xdr:col>
                    <xdr:colOff>47625</xdr:colOff>
                    <xdr:row>54</xdr:row>
                    <xdr:rowOff>28575</xdr:rowOff>
                  </to>
                </anchor>
              </controlPr>
            </control>
          </mc:Choice>
        </mc:AlternateContent>
        <mc:AlternateContent xmlns:mc="http://schemas.openxmlformats.org/markup-compatibility/2006">
          <mc:Choice Requires="x14">
            <control shapeId="48153" r:id="rId28" name="Check Box 25">
              <controlPr defaultSize="0" autoFill="0" autoLine="0" autoPict="0">
                <anchor moveWithCells="1">
                  <from>
                    <xdr:col>2</xdr:col>
                    <xdr:colOff>47625</xdr:colOff>
                    <xdr:row>56</xdr:row>
                    <xdr:rowOff>133350</xdr:rowOff>
                  </from>
                  <to>
                    <xdr:col>5</xdr:col>
                    <xdr:colOff>47625</xdr:colOff>
                    <xdr:row>58</xdr:row>
                    <xdr:rowOff>28575</xdr:rowOff>
                  </to>
                </anchor>
              </controlPr>
            </control>
          </mc:Choice>
        </mc:AlternateContent>
        <mc:AlternateContent xmlns:mc="http://schemas.openxmlformats.org/markup-compatibility/2006">
          <mc:Choice Requires="x14">
            <control shapeId="48154" r:id="rId29" name="Check Box 26">
              <controlPr defaultSize="0" autoFill="0" autoLine="0" autoPict="0">
                <anchor moveWithCells="1">
                  <from>
                    <xdr:col>2</xdr:col>
                    <xdr:colOff>47625</xdr:colOff>
                    <xdr:row>60</xdr:row>
                    <xdr:rowOff>133350</xdr:rowOff>
                  </from>
                  <to>
                    <xdr:col>5</xdr:col>
                    <xdr:colOff>47625</xdr:colOff>
                    <xdr:row>62</xdr:row>
                    <xdr:rowOff>28575</xdr:rowOff>
                  </to>
                </anchor>
              </controlPr>
            </control>
          </mc:Choice>
        </mc:AlternateContent>
        <mc:AlternateContent xmlns:mc="http://schemas.openxmlformats.org/markup-compatibility/2006">
          <mc:Choice Requires="x14">
            <control shapeId="48155" r:id="rId30" name="Check Box 27">
              <controlPr defaultSize="0" autoFill="0" autoLine="0" autoPict="0">
                <anchor moveWithCells="1">
                  <from>
                    <xdr:col>2</xdr:col>
                    <xdr:colOff>57150</xdr:colOff>
                    <xdr:row>64</xdr:row>
                    <xdr:rowOff>133350</xdr:rowOff>
                  </from>
                  <to>
                    <xdr:col>5</xdr:col>
                    <xdr:colOff>57150</xdr:colOff>
                    <xdr:row>66</xdr:row>
                    <xdr:rowOff>28575</xdr:rowOff>
                  </to>
                </anchor>
              </controlPr>
            </control>
          </mc:Choice>
        </mc:AlternateContent>
        <mc:AlternateContent xmlns:mc="http://schemas.openxmlformats.org/markup-compatibility/2006">
          <mc:Choice Requires="x14">
            <control shapeId="48156" r:id="rId31" name="Check Box 28">
              <controlPr defaultSize="0" autoFill="0" autoLine="0" autoPict="0">
                <anchor moveWithCells="1">
                  <from>
                    <xdr:col>2</xdr:col>
                    <xdr:colOff>47625</xdr:colOff>
                    <xdr:row>68</xdr:row>
                    <xdr:rowOff>104775</xdr:rowOff>
                  </from>
                  <to>
                    <xdr:col>5</xdr:col>
                    <xdr:colOff>47625</xdr:colOff>
                    <xdr:row>70</xdr:row>
                    <xdr:rowOff>0</xdr:rowOff>
                  </to>
                </anchor>
              </controlPr>
            </control>
          </mc:Choice>
        </mc:AlternateContent>
        <mc:AlternateContent xmlns:mc="http://schemas.openxmlformats.org/markup-compatibility/2006">
          <mc:Choice Requires="x14">
            <control shapeId="48157" r:id="rId32" name="Check Box 29">
              <controlPr defaultSize="0" autoFill="0" autoLine="0" autoPict="0">
                <anchor moveWithCells="1">
                  <from>
                    <xdr:col>2</xdr:col>
                    <xdr:colOff>47625</xdr:colOff>
                    <xdr:row>72</xdr:row>
                    <xdr:rowOff>104775</xdr:rowOff>
                  </from>
                  <to>
                    <xdr:col>5</xdr:col>
                    <xdr:colOff>47625</xdr:colOff>
                    <xdr:row>74</xdr:row>
                    <xdr:rowOff>0</xdr:rowOff>
                  </to>
                </anchor>
              </controlPr>
            </control>
          </mc:Choice>
        </mc:AlternateContent>
        <mc:AlternateContent xmlns:mc="http://schemas.openxmlformats.org/markup-compatibility/2006">
          <mc:Choice Requires="x14">
            <control shapeId="48158" r:id="rId33" name="Check Box 30">
              <controlPr defaultSize="0" autoFill="0" autoLine="0" autoPict="0">
                <anchor moveWithCells="1">
                  <from>
                    <xdr:col>12</xdr:col>
                    <xdr:colOff>47625</xdr:colOff>
                    <xdr:row>68</xdr:row>
                    <xdr:rowOff>104775</xdr:rowOff>
                  </from>
                  <to>
                    <xdr:col>15</xdr:col>
                    <xdr:colOff>47625</xdr:colOff>
                    <xdr:row>70</xdr:row>
                    <xdr:rowOff>0</xdr:rowOff>
                  </to>
                </anchor>
              </controlPr>
            </control>
          </mc:Choice>
        </mc:AlternateContent>
        <mc:AlternateContent xmlns:mc="http://schemas.openxmlformats.org/markup-compatibility/2006">
          <mc:Choice Requires="x14">
            <control shapeId="48159" r:id="rId34" name="Check Box 31">
              <controlPr defaultSize="0" autoFill="0" autoLine="0" autoPict="0">
                <anchor moveWithCells="1">
                  <from>
                    <xdr:col>12</xdr:col>
                    <xdr:colOff>47625</xdr:colOff>
                    <xdr:row>72</xdr:row>
                    <xdr:rowOff>104775</xdr:rowOff>
                  </from>
                  <to>
                    <xdr:col>15</xdr:col>
                    <xdr:colOff>47625</xdr:colOff>
                    <xdr:row>74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5"/>
  <sheetViews>
    <sheetView view="pageBreakPreview" topLeftCell="A38" zoomScale="85" zoomScaleNormal="100" zoomScaleSheetLayoutView="85" workbookViewId="0">
      <selection activeCell="AG74" sqref="AG74"/>
    </sheetView>
  </sheetViews>
  <sheetFormatPr defaultRowHeight="13.5"/>
  <cols>
    <col min="1" max="51" width="2.875" style="150" customWidth="1"/>
    <col min="52" max="16384" width="9" style="150"/>
  </cols>
  <sheetData>
    <row r="1" spans="1:46" s="131" customFormat="1" ht="13.5" customHeight="1">
      <c r="P1" s="132"/>
      <c r="Q1" s="132"/>
      <c r="R1" s="132"/>
      <c r="S1" s="132"/>
      <c r="AS1" s="133"/>
      <c r="AT1" s="134"/>
    </row>
    <row r="2" spans="1:46" s="131" customFormat="1" ht="13.5" customHeight="1">
      <c r="A2" s="135" t="s">
        <v>24</v>
      </c>
      <c r="H2" s="563" t="s">
        <v>283</v>
      </c>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S2" s="133"/>
      <c r="AT2" s="134"/>
    </row>
    <row r="3" spans="1:46" s="131" customFormat="1">
      <c r="H3" s="743" t="s">
        <v>227</v>
      </c>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S3" s="133"/>
      <c r="AT3" s="134"/>
    </row>
    <row r="4" spans="1:46" s="131" customFormat="1" ht="13.5" customHeight="1">
      <c r="P4" s="132"/>
      <c r="Q4" s="132"/>
      <c r="R4" s="132"/>
      <c r="S4" s="132"/>
      <c r="AS4" s="133"/>
      <c r="AT4" s="134"/>
    </row>
    <row r="5" spans="1:46" s="131" customFormat="1" ht="18.75" customHeight="1">
      <c r="A5" s="136"/>
      <c r="B5" s="136"/>
      <c r="C5" s="137" t="s">
        <v>35</v>
      </c>
      <c r="D5" s="744" t="s">
        <v>278</v>
      </c>
      <c r="E5" s="625"/>
      <c r="F5" s="625"/>
      <c r="G5" s="625"/>
      <c r="H5" s="625"/>
      <c r="I5" s="625"/>
      <c r="J5" s="625"/>
      <c r="K5" s="625"/>
      <c r="L5" s="625"/>
      <c r="M5" s="625"/>
      <c r="N5" s="625"/>
      <c r="O5" s="625"/>
      <c r="P5" s="625"/>
      <c r="Q5" s="625"/>
      <c r="R5" s="625"/>
      <c r="S5" s="625"/>
      <c r="T5" s="625"/>
      <c r="U5" s="625"/>
      <c r="V5" s="625"/>
      <c r="W5" s="167"/>
      <c r="X5" s="626" t="s">
        <v>299</v>
      </c>
      <c r="Y5" s="627"/>
      <c r="Z5" s="627"/>
      <c r="AA5" s="628"/>
      <c r="AB5" s="629" t="s">
        <v>300</v>
      </c>
      <c r="AC5" s="630"/>
      <c r="AD5" s="176"/>
      <c r="AE5" s="177" t="s">
        <v>301</v>
      </c>
      <c r="AF5" s="631"/>
      <c r="AG5" s="632"/>
      <c r="AH5" s="177" t="s">
        <v>302</v>
      </c>
      <c r="AI5" s="176" t="s">
        <v>303</v>
      </c>
      <c r="AJ5" s="629" t="s">
        <v>300</v>
      </c>
      <c r="AK5" s="630"/>
      <c r="AL5" s="176"/>
      <c r="AM5" s="177" t="s">
        <v>301</v>
      </c>
      <c r="AN5" s="631"/>
      <c r="AO5" s="632"/>
      <c r="AP5" s="178" t="s">
        <v>302</v>
      </c>
      <c r="AR5" s="133"/>
      <c r="AS5" s="134"/>
    </row>
    <row r="6" spans="1:46" s="131" customFormat="1" ht="18.75" customHeight="1">
      <c r="P6" s="132"/>
      <c r="Q6" s="132"/>
      <c r="R6" s="132"/>
      <c r="S6" s="132"/>
      <c r="AS6" s="133"/>
      <c r="AT6" s="134"/>
    </row>
    <row r="7" spans="1:46" s="131" customFormat="1" ht="13.5" customHeight="1">
      <c r="A7" s="718" t="s">
        <v>10</v>
      </c>
      <c r="B7" s="719"/>
      <c r="C7" s="719"/>
      <c r="D7" s="719"/>
      <c r="E7" s="719"/>
      <c r="F7" s="719"/>
      <c r="G7" s="719"/>
      <c r="H7" s="719"/>
      <c r="I7" s="719"/>
      <c r="J7" s="719"/>
      <c r="K7" s="719"/>
      <c r="L7" s="719"/>
      <c r="M7" s="719"/>
      <c r="N7" s="719"/>
      <c r="O7" s="719"/>
      <c r="P7" s="719"/>
      <c r="Q7" s="719"/>
      <c r="R7" s="719"/>
      <c r="S7" s="719"/>
      <c r="T7" s="720"/>
      <c r="U7" s="727" t="s">
        <v>11</v>
      </c>
      <c r="V7" s="728"/>
      <c r="W7" s="728"/>
      <c r="X7" s="729"/>
      <c r="Y7" s="727" t="s">
        <v>33</v>
      </c>
      <c r="Z7" s="736"/>
      <c r="AA7" s="736"/>
      <c r="AB7" s="736"/>
      <c r="AC7" s="736"/>
      <c r="AD7" s="736"/>
      <c r="AE7" s="736"/>
      <c r="AF7" s="736"/>
      <c r="AG7" s="736"/>
      <c r="AH7" s="736"/>
      <c r="AI7" s="736"/>
      <c r="AJ7" s="737"/>
      <c r="AK7" s="727" t="s">
        <v>34</v>
      </c>
      <c r="AL7" s="728"/>
      <c r="AM7" s="728"/>
      <c r="AN7" s="729"/>
    </row>
    <row r="8" spans="1:46" s="131" customFormat="1">
      <c r="A8" s="721"/>
      <c r="B8" s="722"/>
      <c r="C8" s="722"/>
      <c r="D8" s="722"/>
      <c r="E8" s="722"/>
      <c r="F8" s="722"/>
      <c r="G8" s="722"/>
      <c r="H8" s="722"/>
      <c r="I8" s="722"/>
      <c r="J8" s="722"/>
      <c r="K8" s="722"/>
      <c r="L8" s="722"/>
      <c r="M8" s="722"/>
      <c r="N8" s="722"/>
      <c r="O8" s="722"/>
      <c r="P8" s="722"/>
      <c r="Q8" s="722"/>
      <c r="R8" s="722"/>
      <c r="S8" s="722"/>
      <c r="T8" s="723"/>
      <c r="U8" s="730"/>
      <c r="V8" s="731"/>
      <c r="W8" s="731"/>
      <c r="X8" s="732"/>
      <c r="Y8" s="738"/>
      <c r="Z8" s="739"/>
      <c r="AA8" s="739"/>
      <c r="AB8" s="739"/>
      <c r="AC8" s="739"/>
      <c r="AD8" s="739"/>
      <c r="AE8" s="739"/>
      <c r="AF8" s="739"/>
      <c r="AG8" s="739"/>
      <c r="AH8" s="739"/>
      <c r="AI8" s="739"/>
      <c r="AJ8" s="740"/>
      <c r="AK8" s="733"/>
      <c r="AL8" s="734"/>
      <c r="AM8" s="734"/>
      <c r="AN8" s="735"/>
    </row>
    <row r="9" spans="1:46" s="131" customFormat="1" ht="13.5" customHeight="1">
      <c r="A9" s="721"/>
      <c r="B9" s="722"/>
      <c r="C9" s="722"/>
      <c r="D9" s="722"/>
      <c r="E9" s="722"/>
      <c r="F9" s="722"/>
      <c r="G9" s="722"/>
      <c r="H9" s="722"/>
      <c r="I9" s="722"/>
      <c r="J9" s="722"/>
      <c r="K9" s="722"/>
      <c r="L9" s="722"/>
      <c r="M9" s="722"/>
      <c r="N9" s="722"/>
      <c r="O9" s="722"/>
      <c r="P9" s="722"/>
      <c r="Q9" s="722"/>
      <c r="R9" s="722"/>
      <c r="S9" s="722"/>
      <c r="T9" s="723"/>
      <c r="U9" s="730"/>
      <c r="V9" s="731"/>
      <c r="W9" s="731"/>
      <c r="X9" s="732"/>
      <c r="Y9" s="730" t="s">
        <v>168</v>
      </c>
      <c r="Z9" s="741"/>
      <c r="AA9" s="741"/>
      <c r="AB9" s="742"/>
      <c r="AC9" s="730" t="s">
        <v>45</v>
      </c>
      <c r="AD9" s="731"/>
      <c r="AE9" s="731"/>
      <c r="AF9" s="732"/>
      <c r="AG9" s="730" t="s">
        <v>17</v>
      </c>
      <c r="AH9" s="731"/>
      <c r="AI9" s="731"/>
      <c r="AJ9" s="731"/>
      <c r="AK9" s="728"/>
      <c r="AL9" s="728"/>
      <c r="AM9" s="728"/>
      <c r="AN9" s="729"/>
      <c r="AO9" s="745"/>
      <c r="AP9" s="746"/>
      <c r="AQ9" s="746"/>
      <c r="AR9" s="746"/>
      <c r="AS9" s="746"/>
      <c r="AT9" s="746"/>
    </row>
    <row r="10" spans="1:46" s="131" customFormat="1">
      <c r="A10" s="724"/>
      <c r="B10" s="725"/>
      <c r="C10" s="725"/>
      <c r="D10" s="725"/>
      <c r="E10" s="725"/>
      <c r="F10" s="725"/>
      <c r="G10" s="725"/>
      <c r="H10" s="725"/>
      <c r="I10" s="725"/>
      <c r="J10" s="725"/>
      <c r="K10" s="725"/>
      <c r="L10" s="725"/>
      <c r="M10" s="725"/>
      <c r="N10" s="725"/>
      <c r="O10" s="725"/>
      <c r="P10" s="725"/>
      <c r="Q10" s="725"/>
      <c r="R10" s="725"/>
      <c r="S10" s="725"/>
      <c r="T10" s="726"/>
      <c r="U10" s="733"/>
      <c r="V10" s="734"/>
      <c r="W10" s="734"/>
      <c r="X10" s="735"/>
      <c r="Y10" s="738"/>
      <c r="Z10" s="739"/>
      <c r="AA10" s="739"/>
      <c r="AB10" s="740"/>
      <c r="AC10" s="733"/>
      <c r="AD10" s="734"/>
      <c r="AE10" s="734"/>
      <c r="AF10" s="735"/>
      <c r="AG10" s="733"/>
      <c r="AH10" s="734"/>
      <c r="AI10" s="734"/>
      <c r="AJ10" s="734"/>
      <c r="AK10" s="734"/>
      <c r="AL10" s="734"/>
      <c r="AM10" s="734"/>
      <c r="AN10" s="735"/>
      <c r="AO10" s="745"/>
      <c r="AP10" s="746"/>
      <c r="AQ10" s="746"/>
      <c r="AR10" s="746"/>
      <c r="AS10" s="746"/>
      <c r="AT10" s="746"/>
    </row>
    <row r="11" spans="1:46" s="131" customFormat="1" ht="18.75" customHeight="1">
      <c r="A11" s="705" t="s">
        <v>148</v>
      </c>
      <c r="B11" s="706"/>
      <c r="C11" s="706"/>
      <c r="D11" s="706"/>
      <c r="E11" s="707"/>
      <c r="F11" s="707"/>
      <c r="G11" s="707"/>
      <c r="H11" s="708"/>
      <c r="I11" s="707"/>
      <c r="J11" s="707"/>
      <c r="K11" s="707"/>
      <c r="L11" s="707"/>
      <c r="M11" s="707"/>
      <c r="N11" s="707"/>
      <c r="O11" s="707"/>
      <c r="P11" s="707"/>
      <c r="Q11" s="707"/>
      <c r="R11" s="707"/>
      <c r="S11" s="707"/>
      <c r="T11" s="709"/>
      <c r="U11" s="710"/>
      <c r="V11" s="711"/>
      <c r="W11" s="711"/>
      <c r="X11" s="712"/>
      <c r="Y11" s="710"/>
      <c r="Z11" s="713"/>
      <c r="AA11" s="713"/>
      <c r="AB11" s="714"/>
      <c r="AC11" s="715"/>
      <c r="AD11" s="716"/>
      <c r="AE11" s="716"/>
      <c r="AF11" s="717"/>
      <c r="AG11" s="715"/>
      <c r="AH11" s="716"/>
      <c r="AI11" s="716"/>
      <c r="AJ11" s="717"/>
      <c r="AK11" s="715"/>
      <c r="AL11" s="716"/>
      <c r="AM11" s="716"/>
      <c r="AN11" s="717"/>
    </row>
    <row r="12" spans="1:46" s="131" customFormat="1" ht="18.75" customHeight="1">
      <c r="A12" s="138" t="s">
        <v>30</v>
      </c>
      <c r="B12" s="640"/>
      <c r="C12" s="640"/>
      <c r="D12" s="640"/>
      <c r="E12" s="640"/>
      <c r="F12" s="139" t="s">
        <v>31</v>
      </c>
      <c r="G12" s="139" t="s">
        <v>32</v>
      </c>
      <c r="H12" s="640"/>
      <c r="I12" s="640"/>
      <c r="J12" s="640"/>
      <c r="K12" s="641" t="s">
        <v>71</v>
      </c>
      <c r="L12" s="641"/>
      <c r="M12" s="139" t="s">
        <v>32</v>
      </c>
      <c r="N12" s="640"/>
      <c r="O12" s="640"/>
      <c r="P12" s="139"/>
      <c r="Q12" s="139" t="s">
        <v>32</v>
      </c>
      <c r="R12" s="640"/>
      <c r="S12" s="640"/>
      <c r="T12" s="140"/>
      <c r="U12" s="668">
        <f>B12*H12</f>
        <v>0</v>
      </c>
      <c r="V12" s="669"/>
      <c r="W12" s="669"/>
      <c r="X12" s="670"/>
      <c r="Y12" s="668">
        <f>U12-AK12</f>
        <v>0</v>
      </c>
      <c r="Z12" s="680"/>
      <c r="AA12" s="680"/>
      <c r="AB12" s="681"/>
      <c r="AC12" s="668">
        <f>ROUNDDOWN(Y12/2,0)</f>
        <v>0</v>
      </c>
      <c r="AD12" s="669"/>
      <c r="AE12" s="669"/>
      <c r="AF12" s="670"/>
      <c r="AG12" s="668">
        <f>Y12-AC12</f>
        <v>0</v>
      </c>
      <c r="AH12" s="669"/>
      <c r="AI12" s="669"/>
      <c r="AJ12" s="670"/>
      <c r="AK12" s="668">
        <v>0</v>
      </c>
      <c r="AL12" s="669"/>
      <c r="AM12" s="669"/>
      <c r="AN12" s="670"/>
      <c r="AO12" s="633"/>
      <c r="AP12" s="634"/>
      <c r="AQ12" s="634"/>
      <c r="AR12" s="634"/>
      <c r="AS12" s="634"/>
      <c r="AT12" s="141"/>
    </row>
    <row r="13" spans="1:46" s="131" customFormat="1" ht="18.75" customHeight="1">
      <c r="A13" s="671" t="s">
        <v>148</v>
      </c>
      <c r="B13" s="672"/>
      <c r="C13" s="672"/>
      <c r="D13" s="672"/>
      <c r="E13" s="672"/>
      <c r="F13" s="672"/>
      <c r="G13" s="672"/>
      <c r="H13" s="672"/>
      <c r="I13" s="672"/>
      <c r="J13" s="672"/>
      <c r="K13" s="672"/>
      <c r="L13" s="672"/>
      <c r="M13" s="672"/>
      <c r="N13" s="672"/>
      <c r="O13" s="672"/>
      <c r="P13" s="672"/>
      <c r="Q13" s="672"/>
      <c r="R13" s="672"/>
      <c r="S13" s="672"/>
      <c r="T13" s="673"/>
      <c r="U13" s="684"/>
      <c r="V13" s="687"/>
      <c r="W13" s="687"/>
      <c r="X13" s="688"/>
      <c r="Y13" s="684"/>
      <c r="Z13" s="685"/>
      <c r="AA13" s="685"/>
      <c r="AB13" s="686"/>
      <c r="AC13" s="677"/>
      <c r="AD13" s="678"/>
      <c r="AE13" s="678"/>
      <c r="AF13" s="679"/>
      <c r="AG13" s="684"/>
      <c r="AH13" s="687"/>
      <c r="AI13" s="687"/>
      <c r="AJ13" s="688"/>
      <c r="AK13" s="677"/>
      <c r="AL13" s="678"/>
      <c r="AM13" s="678"/>
      <c r="AN13" s="679"/>
    </row>
    <row r="14" spans="1:46" s="131" customFormat="1" ht="18.75" customHeight="1">
      <c r="A14" s="138" t="s">
        <v>30</v>
      </c>
      <c r="B14" s="640"/>
      <c r="C14" s="640"/>
      <c r="D14" s="640"/>
      <c r="E14" s="640"/>
      <c r="F14" s="139" t="s">
        <v>31</v>
      </c>
      <c r="G14" s="139" t="s">
        <v>32</v>
      </c>
      <c r="H14" s="640"/>
      <c r="I14" s="640"/>
      <c r="J14" s="640"/>
      <c r="K14" s="641" t="s">
        <v>71</v>
      </c>
      <c r="L14" s="641"/>
      <c r="M14" s="139" t="s">
        <v>32</v>
      </c>
      <c r="N14" s="640"/>
      <c r="O14" s="640"/>
      <c r="P14" s="139"/>
      <c r="Q14" s="139" t="s">
        <v>32</v>
      </c>
      <c r="R14" s="640"/>
      <c r="S14" s="640"/>
      <c r="T14" s="140"/>
      <c r="U14" s="668">
        <f>B14*H14</f>
        <v>0</v>
      </c>
      <c r="V14" s="669"/>
      <c r="W14" s="669"/>
      <c r="X14" s="670"/>
      <c r="Y14" s="668">
        <f>U14-AK14</f>
        <v>0</v>
      </c>
      <c r="Z14" s="680"/>
      <c r="AA14" s="680"/>
      <c r="AB14" s="681"/>
      <c r="AC14" s="668">
        <f>ROUNDDOWN(Y14/2,0)</f>
        <v>0</v>
      </c>
      <c r="AD14" s="669"/>
      <c r="AE14" s="669"/>
      <c r="AF14" s="670"/>
      <c r="AG14" s="668">
        <f>Y14-AC14</f>
        <v>0</v>
      </c>
      <c r="AH14" s="669"/>
      <c r="AI14" s="669"/>
      <c r="AJ14" s="670"/>
      <c r="AK14" s="668">
        <v>0</v>
      </c>
      <c r="AL14" s="669"/>
      <c r="AM14" s="669"/>
      <c r="AN14" s="670"/>
      <c r="AO14" s="633"/>
      <c r="AP14" s="634"/>
      <c r="AQ14" s="634"/>
      <c r="AR14" s="634"/>
      <c r="AS14" s="634"/>
      <c r="AT14" s="141"/>
    </row>
    <row r="15" spans="1:46" s="131" customFormat="1" ht="18.75" customHeight="1">
      <c r="A15" s="671" t="s">
        <v>148</v>
      </c>
      <c r="B15" s="672"/>
      <c r="C15" s="672"/>
      <c r="D15" s="672"/>
      <c r="E15" s="682"/>
      <c r="F15" s="682"/>
      <c r="G15" s="682"/>
      <c r="H15" s="672"/>
      <c r="I15" s="682"/>
      <c r="J15" s="682"/>
      <c r="K15" s="682"/>
      <c r="L15" s="682"/>
      <c r="M15" s="682"/>
      <c r="N15" s="682"/>
      <c r="O15" s="682"/>
      <c r="P15" s="682"/>
      <c r="Q15" s="682"/>
      <c r="R15" s="682"/>
      <c r="S15" s="682"/>
      <c r="T15" s="683"/>
      <c r="U15" s="674"/>
      <c r="V15" s="675"/>
      <c r="W15" s="675"/>
      <c r="X15" s="676"/>
      <c r="Y15" s="684"/>
      <c r="Z15" s="685"/>
      <c r="AA15" s="685"/>
      <c r="AB15" s="686"/>
      <c r="AC15" s="677"/>
      <c r="AD15" s="678"/>
      <c r="AE15" s="678"/>
      <c r="AF15" s="679"/>
      <c r="AG15" s="684"/>
      <c r="AH15" s="687"/>
      <c r="AI15" s="687"/>
      <c r="AJ15" s="688"/>
      <c r="AK15" s="677"/>
      <c r="AL15" s="678"/>
      <c r="AM15" s="678"/>
      <c r="AN15" s="679"/>
    </row>
    <row r="16" spans="1:46" s="131" customFormat="1" ht="18.75" customHeight="1">
      <c r="A16" s="138" t="s">
        <v>30</v>
      </c>
      <c r="B16" s="640"/>
      <c r="C16" s="640"/>
      <c r="D16" s="640"/>
      <c r="E16" s="640"/>
      <c r="F16" s="139" t="s">
        <v>31</v>
      </c>
      <c r="G16" s="139" t="s">
        <v>32</v>
      </c>
      <c r="H16" s="640"/>
      <c r="I16" s="640"/>
      <c r="J16" s="640"/>
      <c r="K16" s="139" t="s">
        <v>134</v>
      </c>
      <c r="L16" s="139"/>
      <c r="M16" s="139" t="s">
        <v>32</v>
      </c>
      <c r="N16" s="640"/>
      <c r="O16" s="640"/>
      <c r="P16" s="139"/>
      <c r="Q16" s="139" t="s">
        <v>32</v>
      </c>
      <c r="R16" s="640"/>
      <c r="S16" s="640"/>
      <c r="T16" s="140"/>
      <c r="U16" s="668">
        <f>B16*H16</f>
        <v>0</v>
      </c>
      <c r="V16" s="669"/>
      <c r="W16" s="669"/>
      <c r="X16" s="670"/>
      <c r="Y16" s="668">
        <f>U16-AK16</f>
        <v>0</v>
      </c>
      <c r="Z16" s="680"/>
      <c r="AA16" s="680"/>
      <c r="AB16" s="681"/>
      <c r="AC16" s="668">
        <f>ROUNDDOWN(Y16/2,0)</f>
        <v>0</v>
      </c>
      <c r="AD16" s="669"/>
      <c r="AE16" s="669"/>
      <c r="AF16" s="670"/>
      <c r="AG16" s="668">
        <f>Y16-AC16</f>
        <v>0</v>
      </c>
      <c r="AH16" s="669"/>
      <c r="AI16" s="669"/>
      <c r="AJ16" s="670"/>
      <c r="AK16" s="668">
        <v>0</v>
      </c>
      <c r="AL16" s="669"/>
      <c r="AM16" s="669"/>
      <c r="AN16" s="670"/>
      <c r="AO16" s="633"/>
      <c r="AP16" s="634"/>
      <c r="AQ16" s="634"/>
      <c r="AR16" s="634"/>
      <c r="AS16" s="634"/>
      <c r="AT16" s="141"/>
    </row>
    <row r="17" spans="1:46" s="131" customFormat="1" ht="18.75" customHeight="1">
      <c r="A17" s="671" t="s">
        <v>148</v>
      </c>
      <c r="B17" s="672"/>
      <c r="C17" s="672"/>
      <c r="D17" s="672"/>
      <c r="E17" s="682"/>
      <c r="F17" s="682"/>
      <c r="G17" s="682"/>
      <c r="H17" s="672"/>
      <c r="I17" s="682"/>
      <c r="J17" s="682"/>
      <c r="K17" s="682"/>
      <c r="L17" s="682"/>
      <c r="M17" s="682"/>
      <c r="N17" s="682"/>
      <c r="O17" s="682"/>
      <c r="P17" s="682"/>
      <c r="Q17" s="682"/>
      <c r="R17" s="682"/>
      <c r="S17" s="682"/>
      <c r="T17" s="683"/>
      <c r="U17" s="674"/>
      <c r="V17" s="675"/>
      <c r="W17" s="675"/>
      <c r="X17" s="676"/>
      <c r="Y17" s="684"/>
      <c r="Z17" s="685"/>
      <c r="AA17" s="685"/>
      <c r="AB17" s="686"/>
      <c r="AC17" s="677"/>
      <c r="AD17" s="678"/>
      <c r="AE17" s="678"/>
      <c r="AF17" s="679"/>
      <c r="AG17" s="684"/>
      <c r="AH17" s="687"/>
      <c r="AI17" s="687"/>
      <c r="AJ17" s="688"/>
      <c r="AK17" s="677"/>
      <c r="AL17" s="678"/>
      <c r="AM17" s="678"/>
      <c r="AN17" s="679"/>
    </row>
    <row r="18" spans="1:46" s="131" customFormat="1" ht="18.75" customHeight="1">
      <c r="A18" s="138" t="s">
        <v>30</v>
      </c>
      <c r="B18" s="640"/>
      <c r="C18" s="640"/>
      <c r="D18" s="640"/>
      <c r="E18" s="640"/>
      <c r="F18" s="139" t="s">
        <v>31</v>
      </c>
      <c r="G18" s="139" t="s">
        <v>32</v>
      </c>
      <c r="H18" s="640"/>
      <c r="I18" s="640"/>
      <c r="J18" s="640"/>
      <c r="K18" s="139" t="s">
        <v>134</v>
      </c>
      <c r="L18" s="139"/>
      <c r="M18" s="139" t="s">
        <v>32</v>
      </c>
      <c r="N18" s="640"/>
      <c r="O18" s="640"/>
      <c r="P18" s="139"/>
      <c r="Q18" s="139" t="s">
        <v>32</v>
      </c>
      <c r="R18" s="640"/>
      <c r="S18" s="640"/>
      <c r="T18" s="140"/>
      <c r="U18" s="668">
        <f>B18*H18</f>
        <v>0</v>
      </c>
      <c r="V18" s="669"/>
      <c r="W18" s="669"/>
      <c r="X18" s="670"/>
      <c r="Y18" s="668">
        <f>U18-AK18</f>
        <v>0</v>
      </c>
      <c r="Z18" s="680"/>
      <c r="AA18" s="680"/>
      <c r="AB18" s="681"/>
      <c r="AC18" s="668">
        <f>ROUNDDOWN(Y18/2,0)</f>
        <v>0</v>
      </c>
      <c r="AD18" s="669"/>
      <c r="AE18" s="669"/>
      <c r="AF18" s="670"/>
      <c r="AG18" s="668">
        <f>Y18-AC18</f>
        <v>0</v>
      </c>
      <c r="AH18" s="669"/>
      <c r="AI18" s="669"/>
      <c r="AJ18" s="670"/>
      <c r="AK18" s="668">
        <v>0</v>
      </c>
      <c r="AL18" s="669"/>
      <c r="AM18" s="669"/>
      <c r="AN18" s="670"/>
      <c r="AO18" s="633"/>
      <c r="AP18" s="634"/>
      <c r="AQ18" s="634"/>
      <c r="AR18" s="634"/>
      <c r="AS18" s="634"/>
      <c r="AT18" s="141"/>
    </row>
    <row r="19" spans="1:46" s="131" customFormat="1" ht="18.75" customHeight="1">
      <c r="A19" s="671" t="s">
        <v>148</v>
      </c>
      <c r="B19" s="672"/>
      <c r="C19" s="672"/>
      <c r="D19" s="672"/>
      <c r="E19" s="682"/>
      <c r="F19" s="682"/>
      <c r="G19" s="682"/>
      <c r="H19" s="672"/>
      <c r="I19" s="682"/>
      <c r="J19" s="682"/>
      <c r="K19" s="682"/>
      <c r="L19" s="682"/>
      <c r="M19" s="682"/>
      <c r="N19" s="682"/>
      <c r="O19" s="682"/>
      <c r="P19" s="682"/>
      <c r="Q19" s="682"/>
      <c r="R19" s="682"/>
      <c r="S19" s="682"/>
      <c r="T19" s="683"/>
      <c r="U19" s="674"/>
      <c r="V19" s="675"/>
      <c r="W19" s="675"/>
      <c r="X19" s="676"/>
      <c r="Y19" s="684"/>
      <c r="Z19" s="685"/>
      <c r="AA19" s="685"/>
      <c r="AB19" s="686"/>
      <c r="AC19" s="677"/>
      <c r="AD19" s="678"/>
      <c r="AE19" s="678"/>
      <c r="AF19" s="679"/>
      <c r="AG19" s="684"/>
      <c r="AH19" s="687"/>
      <c r="AI19" s="687"/>
      <c r="AJ19" s="688"/>
      <c r="AK19" s="677"/>
      <c r="AL19" s="678"/>
      <c r="AM19" s="678"/>
      <c r="AN19" s="679"/>
    </row>
    <row r="20" spans="1:46" s="131" customFormat="1" ht="18.75" customHeight="1">
      <c r="A20" s="138" t="s">
        <v>30</v>
      </c>
      <c r="B20" s="640"/>
      <c r="C20" s="640"/>
      <c r="D20" s="640"/>
      <c r="E20" s="640"/>
      <c r="F20" s="139" t="s">
        <v>31</v>
      </c>
      <c r="G20" s="139" t="s">
        <v>32</v>
      </c>
      <c r="H20" s="640"/>
      <c r="I20" s="640"/>
      <c r="J20" s="640"/>
      <c r="K20" s="641" t="s">
        <v>236</v>
      </c>
      <c r="L20" s="641"/>
      <c r="M20" s="139" t="s">
        <v>32</v>
      </c>
      <c r="N20" s="640"/>
      <c r="O20" s="640"/>
      <c r="P20" s="139"/>
      <c r="Q20" s="139" t="s">
        <v>32</v>
      </c>
      <c r="R20" s="640"/>
      <c r="S20" s="640"/>
      <c r="T20" s="140"/>
      <c r="U20" s="668">
        <f>B20*H20</f>
        <v>0</v>
      </c>
      <c r="V20" s="669"/>
      <c r="W20" s="669"/>
      <c r="X20" s="670"/>
      <c r="Y20" s="668">
        <f>U20-AK20</f>
        <v>0</v>
      </c>
      <c r="Z20" s="680"/>
      <c r="AA20" s="680"/>
      <c r="AB20" s="681"/>
      <c r="AC20" s="668">
        <f>ROUNDDOWN(Y20/2,0)</f>
        <v>0</v>
      </c>
      <c r="AD20" s="669"/>
      <c r="AE20" s="669"/>
      <c r="AF20" s="670"/>
      <c r="AG20" s="668">
        <f>Y20-AC20</f>
        <v>0</v>
      </c>
      <c r="AH20" s="669"/>
      <c r="AI20" s="669"/>
      <c r="AJ20" s="670"/>
      <c r="AK20" s="668">
        <v>0</v>
      </c>
      <c r="AL20" s="669"/>
      <c r="AM20" s="669"/>
      <c r="AN20" s="670"/>
      <c r="AO20" s="633"/>
      <c r="AP20" s="634"/>
      <c r="AQ20" s="634"/>
      <c r="AR20" s="634"/>
      <c r="AS20" s="634"/>
      <c r="AT20" s="141"/>
    </row>
    <row r="21" spans="1:46" s="131" customFormat="1" ht="18.75" hidden="1" customHeight="1">
      <c r="A21" s="671" t="s">
        <v>58</v>
      </c>
      <c r="B21" s="672"/>
      <c r="C21" s="672"/>
      <c r="D21" s="672"/>
      <c r="E21" s="672" t="s">
        <v>109</v>
      </c>
      <c r="F21" s="672"/>
      <c r="G21" s="672"/>
      <c r="H21" s="672"/>
      <c r="I21" s="672"/>
      <c r="J21" s="672"/>
      <c r="K21" s="672"/>
      <c r="L21" s="672"/>
      <c r="M21" s="672"/>
      <c r="N21" s="672"/>
      <c r="O21" s="672"/>
      <c r="P21" s="672"/>
      <c r="Q21" s="672"/>
      <c r="R21" s="672"/>
      <c r="S21" s="672"/>
      <c r="T21" s="673"/>
      <c r="U21" s="674"/>
      <c r="V21" s="675"/>
      <c r="W21" s="675"/>
      <c r="X21" s="676"/>
      <c r="Y21" s="142"/>
      <c r="Z21" s="142"/>
      <c r="AA21" s="142"/>
      <c r="AB21" s="142"/>
      <c r="AC21" s="677"/>
      <c r="AD21" s="678"/>
      <c r="AE21" s="678"/>
      <c r="AF21" s="679"/>
      <c r="AG21" s="668">
        <f t="shared" ref="AG21:AG34" si="0">AC21/2</f>
        <v>0</v>
      </c>
      <c r="AH21" s="669"/>
      <c r="AI21" s="669"/>
      <c r="AJ21" s="670"/>
      <c r="AK21" s="677"/>
      <c r="AL21" s="678"/>
      <c r="AM21" s="678"/>
      <c r="AN21" s="679"/>
    </row>
    <row r="22" spans="1:46" s="131" customFormat="1" ht="18.75" hidden="1" customHeight="1">
      <c r="A22" s="138" t="s">
        <v>30</v>
      </c>
      <c r="B22" s="640">
        <v>10200</v>
      </c>
      <c r="C22" s="640"/>
      <c r="D22" s="640"/>
      <c r="E22" s="640"/>
      <c r="F22" s="139" t="s">
        <v>31</v>
      </c>
      <c r="G22" s="139" t="s">
        <v>32</v>
      </c>
      <c r="H22" s="640">
        <v>7</v>
      </c>
      <c r="I22" s="640"/>
      <c r="J22" s="640"/>
      <c r="K22" s="641" t="s">
        <v>72</v>
      </c>
      <c r="L22" s="641"/>
      <c r="M22" s="139" t="s">
        <v>32</v>
      </c>
      <c r="N22" s="640"/>
      <c r="O22" s="640"/>
      <c r="P22" s="139"/>
      <c r="Q22" s="139" t="s">
        <v>32</v>
      </c>
      <c r="R22" s="640"/>
      <c r="S22" s="640"/>
      <c r="T22" s="140"/>
      <c r="U22" s="668">
        <f>SUM(AC22:AN22)</f>
        <v>106500</v>
      </c>
      <c r="V22" s="669"/>
      <c r="W22" s="669"/>
      <c r="X22" s="670"/>
      <c r="Y22" s="143"/>
      <c r="Z22" s="143"/>
      <c r="AA22" s="143"/>
      <c r="AB22" s="143"/>
      <c r="AC22" s="668">
        <v>71000</v>
      </c>
      <c r="AD22" s="669"/>
      <c r="AE22" s="669"/>
      <c r="AF22" s="670"/>
      <c r="AG22" s="668">
        <f t="shared" si="0"/>
        <v>35500</v>
      </c>
      <c r="AH22" s="669"/>
      <c r="AI22" s="669"/>
      <c r="AJ22" s="670"/>
      <c r="AK22" s="668">
        <v>0</v>
      </c>
      <c r="AL22" s="669"/>
      <c r="AM22" s="669"/>
      <c r="AN22" s="670"/>
      <c r="AO22" s="633"/>
      <c r="AP22" s="634"/>
      <c r="AQ22" s="634"/>
      <c r="AR22" s="634"/>
      <c r="AS22" s="634"/>
      <c r="AT22" s="141"/>
    </row>
    <row r="23" spans="1:46" s="131" customFormat="1" ht="18.75" hidden="1" customHeight="1">
      <c r="A23" s="671" t="s">
        <v>60</v>
      </c>
      <c r="B23" s="672"/>
      <c r="C23" s="672"/>
      <c r="D23" s="672"/>
      <c r="E23" s="672"/>
      <c r="F23" s="672"/>
      <c r="G23" s="672"/>
      <c r="H23" s="672"/>
      <c r="I23" s="672"/>
      <c r="J23" s="672"/>
      <c r="K23" s="672"/>
      <c r="L23" s="672"/>
      <c r="M23" s="672"/>
      <c r="N23" s="672"/>
      <c r="O23" s="672"/>
      <c r="P23" s="672"/>
      <c r="Q23" s="672"/>
      <c r="R23" s="672"/>
      <c r="S23" s="672"/>
      <c r="T23" s="673"/>
      <c r="U23" s="674"/>
      <c r="V23" s="675"/>
      <c r="W23" s="675"/>
      <c r="X23" s="676"/>
      <c r="Y23" s="142"/>
      <c r="Z23" s="142"/>
      <c r="AA23" s="142"/>
      <c r="AB23" s="142"/>
      <c r="AC23" s="677"/>
      <c r="AD23" s="678"/>
      <c r="AE23" s="678"/>
      <c r="AF23" s="679"/>
      <c r="AG23" s="668">
        <f t="shared" si="0"/>
        <v>0</v>
      </c>
      <c r="AH23" s="669"/>
      <c r="AI23" s="669"/>
      <c r="AJ23" s="670"/>
      <c r="AK23" s="677"/>
      <c r="AL23" s="678"/>
      <c r="AM23" s="678"/>
      <c r="AN23" s="679"/>
    </row>
    <row r="24" spans="1:46" s="131" customFormat="1" ht="18.75" hidden="1" customHeight="1">
      <c r="A24" s="138" t="s">
        <v>30</v>
      </c>
      <c r="B24" s="640">
        <v>37000</v>
      </c>
      <c r="C24" s="640"/>
      <c r="D24" s="640"/>
      <c r="E24" s="640"/>
      <c r="F24" s="139" t="s">
        <v>31</v>
      </c>
      <c r="G24" s="139" t="s">
        <v>32</v>
      </c>
      <c r="H24" s="640">
        <v>1</v>
      </c>
      <c r="I24" s="640"/>
      <c r="J24" s="640"/>
      <c r="K24" s="641" t="s">
        <v>55</v>
      </c>
      <c r="L24" s="641"/>
      <c r="M24" s="139" t="s">
        <v>32</v>
      </c>
      <c r="N24" s="640"/>
      <c r="O24" s="640"/>
      <c r="P24" s="139"/>
      <c r="Q24" s="139" t="s">
        <v>32</v>
      </c>
      <c r="R24" s="640"/>
      <c r="S24" s="640"/>
      <c r="T24" s="140"/>
      <c r="U24" s="668"/>
      <c r="V24" s="669"/>
      <c r="W24" s="669"/>
      <c r="X24" s="670"/>
      <c r="Y24" s="143"/>
      <c r="Z24" s="143"/>
      <c r="AA24" s="143"/>
      <c r="AB24" s="143"/>
      <c r="AC24" s="668"/>
      <c r="AD24" s="669"/>
      <c r="AE24" s="669"/>
      <c r="AF24" s="670"/>
      <c r="AG24" s="668">
        <f t="shared" si="0"/>
        <v>0</v>
      </c>
      <c r="AH24" s="669"/>
      <c r="AI24" s="669"/>
      <c r="AJ24" s="670"/>
      <c r="AK24" s="668"/>
      <c r="AL24" s="669"/>
      <c r="AM24" s="669"/>
      <c r="AN24" s="670"/>
      <c r="AO24" s="633"/>
      <c r="AP24" s="634"/>
      <c r="AQ24" s="634"/>
      <c r="AR24" s="634"/>
      <c r="AS24" s="634"/>
      <c r="AT24" s="141"/>
    </row>
    <row r="25" spans="1:46" s="131" customFormat="1" ht="18.75" hidden="1" customHeight="1">
      <c r="A25" s="671" t="s">
        <v>59</v>
      </c>
      <c r="B25" s="672"/>
      <c r="C25" s="672"/>
      <c r="D25" s="672"/>
      <c r="E25" s="672" t="s">
        <v>108</v>
      </c>
      <c r="F25" s="672"/>
      <c r="G25" s="672"/>
      <c r="H25" s="672"/>
      <c r="I25" s="672"/>
      <c r="J25" s="672"/>
      <c r="K25" s="672"/>
      <c r="L25" s="672"/>
      <c r="M25" s="672"/>
      <c r="N25" s="672"/>
      <c r="O25" s="672"/>
      <c r="P25" s="672"/>
      <c r="Q25" s="672"/>
      <c r="R25" s="672"/>
      <c r="S25" s="672"/>
      <c r="T25" s="673"/>
      <c r="U25" s="674"/>
      <c r="V25" s="675"/>
      <c r="W25" s="675"/>
      <c r="X25" s="676"/>
      <c r="Y25" s="142"/>
      <c r="Z25" s="142"/>
      <c r="AA25" s="142"/>
      <c r="AB25" s="142"/>
      <c r="AC25" s="677"/>
      <c r="AD25" s="678"/>
      <c r="AE25" s="678"/>
      <c r="AF25" s="679"/>
      <c r="AG25" s="668">
        <f t="shared" si="0"/>
        <v>0</v>
      </c>
      <c r="AH25" s="669"/>
      <c r="AI25" s="669"/>
      <c r="AJ25" s="670"/>
      <c r="AK25" s="677"/>
      <c r="AL25" s="678"/>
      <c r="AM25" s="678"/>
      <c r="AN25" s="679"/>
    </row>
    <row r="26" spans="1:46" s="131" customFormat="1" ht="18.75" hidden="1" customHeight="1">
      <c r="A26" s="138" t="s">
        <v>30</v>
      </c>
      <c r="B26" s="640">
        <v>9720</v>
      </c>
      <c r="C26" s="640"/>
      <c r="D26" s="640"/>
      <c r="E26" s="640"/>
      <c r="F26" s="139" t="s">
        <v>31</v>
      </c>
      <c r="G26" s="139" t="s">
        <v>32</v>
      </c>
      <c r="H26" s="640">
        <v>10</v>
      </c>
      <c r="I26" s="640"/>
      <c r="J26" s="640"/>
      <c r="K26" s="641" t="s">
        <v>72</v>
      </c>
      <c r="L26" s="641"/>
      <c r="M26" s="139" t="s">
        <v>32</v>
      </c>
      <c r="N26" s="640"/>
      <c r="O26" s="640"/>
      <c r="P26" s="139"/>
      <c r="Q26" s="139" t="s">
        <v>32</v>
      </c>
      <c r="R26" s="640"/>
      <c r="S26" s="640"/>
      <c r="T26" s="140"/>
      <c r="U26" s="668">
        <f>SUM(AC26:AN26)</f>
        <v>142500</v>
      </c>
      <c r="V26" s="669"/>
      <c r="W26" s="669"/>
      <c r="X26" s="670"/>
      <c r="Y26" s="143"/>
      <c r="Z26" s="143"/>
      <c r="AA26" s="143"/>
      <c r="AB26" s="143"/>
      <c r="AC26" s="668">
        <v>95000</v>
      </c>
      <c r="AD26" s="669"/>
      <c r="AE26" s="669"/>
      <c r="AF26" s="670"/>
      <c r="AG26" s="668">
        <f t="shared" si="0"/>
        <v>47500</v>
      </c>
      <c r="AH26" s="669"/>
      <c r="AI26" s="669"/>
      <c r="AJ26" s="670"/>
      <c r="AK26" s="668">
        <v>0</v>
      </c>
      <c r="AL26" s="669"/>
      <c r="AM26" s="669"/>
      <c r="AN26" s="670"/>
      <c r="AO26" s="633"/>
      <c r="AP26" s="634"/>
      <c r="AQ26" s="634"/>
      <c r="AR26" s="634"/>
      <c r="AS26" s="634"/>
      <c r="AT26" s="141"/>
    </row>
    <row r="27" spans="1:46" s="131" customFormat="1" ht="18.75" hidden="1" customHeight="1">
      <c r="A27" s="671" t="s">
        <v>64</v>
      </c>
      <c r="B27" s="672"/>
      <c r="C27" s="672"/>
      <c r="D27" s="672"/>
      <c r="E27" s="672" t="s">
        <v>107</v>
      </c>
      <c r="F27" s="672"/>
      <c r="G27" s="672"/>
      <c r="H27" s="672"/>
      <c r="I27" s="672"/>
      <c r="J27" s="672"/>
      <c r="K27" s="672"/>
      <c r="L27" s="672"/>
      <c r="M27" s="672"/>
      <c r="N27" s="672"/>
      <c r="O27" s="672"/>
      <c r="P27" s="672"/>
      <c r="Q27" s="672"/>
      <c r="R27" s="672"/>
      <c r="S27" s="672"/>
      <c r="T27" s="673"/>
      <c r="U27" s="674"/>
      <c r="V27" s="675"/>
      <c r="W27" s="675"/>
      <c r="X27" s="676"/>
      <c r="Y27" s="142"/>
      <c r="Z27" s="142"/>
      <c r="AA27" s="142"/>
      <c r="AB27" s="142"/>
      <c r="AC27" s="677"/>
      <c r="AD27" s="678"/>
      <c r="AE27" s="678"/>
      <c r="AF27" s="679"/>
      <c r="AG27" s="668">
        <f t="shared" si="0"/>
        <v>0</v>
      </c>
      <c r="AH27" s="669"/>
      <c r="AI27" s="669"/>
      <c r="AJ27" s="670"/>
      <c r="AK27" s="677"/>
      <c r="AL27" s="678"/>
      <c r="AM27" s="678"/>
      <c r="AN27" s="679"/>
    </row>
    <row r="28" spans="1:46" s="131" customFormat="1" ht="18.75" hidden="1" customHeight="1">
      <c r="A28" s="138" t="s">
        <v>30</v>
      </c>
      <c r="B28" s="640">
        <v>5</v>
      </c>
      <c r="C28" s="640"/>
      <c r="D28" s="640"/>
      <c r="E28" s="640"/>
      <c r="F28" s="139" t="s">
        <v>31</v>
      </c>
      <c r="G28" s="139" t="s">
        <v>32</v>
      </c>
      <c r="H28" s="640">
        <v>10000</v>
      </c>
      <c r="I28" s="640"/>
      <c r="J28" s="640"/>
      <c r="K28" s="641" t="s">
        <v>110</v>
      </c>
      <c r="L28" s="641"/>
      <c r="M28" s="139" t="s">
        <v>32</v>
      </c>
      <c r="N28" s="640"/>
      <c r="O28" s="640"/>
      <c r="P28" s="139"/>
      <c r="Q28" s="139" t="s">
        <v>32</v>
      </c>
      <c r="R28" s="640"/>
      <c r="S28" s="640"/>
      <c r="T28" s="140"/>
      <c r="U28" s="668">
        <f>SUM(AC28:AN28)</f>
        <v>30000</v>
      </c>
      <c r="V28" s="669"/>
      <c r="W28" s="669"/>
      <c r="X28" s="670"/>
      <c r="Y28" s="143"/>
      <c r="Z28" s="143"/>
      <c r="AA28" s="143"/>
      <c r="AB28" s="143"/>
      <c r="AC28" s="668">
        <v>20000</v>
      </c>
      <c r="AD28" s="669"/>
      <c r="AE28" s="669"/>
      <c r="AF28" s="670"/>
      <c r="AG28" s="668">
        <f t="shared" si="0"/>
        <v>10000</v>
      </c>
      <c r="AH28" s="669"/>
      <c r="AI28" s="669"/>
      <c r="AJ28" s="670"/>
      <c r="AK28" s="668">
        <v>0</v>
      </c>
      <c r="AL28" s="669"/>
      <c r="AM28" s="669"/>
      <c r="AN28" s="670"/>
      <c r="AO28" s="633"/>
      <c r="AP28" s="634"/>
      <c r="AQ28" s="634"/>
      <c r="AR28" s="634"/>
      <c r="AS28" s="634"/>
      <c r="AT28" s="141"/>
    </row>
    <row r="29" spans="1:46" s="131" customFormat="1" ht="18.75" hidden="1" customHeight="1">
      <c r="A29" s="671" t="s">
        <v>61</v>
      </c>
      <c r="B29" s="672"/>
      <c r="C29" s="672"/>
      <c r="D29" s="672"/>
      <c r="E29" s="672" t="s">
        <v>65</v>
      </c>
      <c r="F29" s="672"/>
      <c r="G29" s="672"/>
      <c r="H29" s="672"/>
      <c r="I29" s="672"/>
      <c r="J29" s="672"/>
      <c r="K29" s="672"/>
      <c r="L29" s="672"/>
      <c r="M29" s="672"/>
      <c r="N29" s="672"/>
      <c r="O29" s="672"/>
      <c r="P29" s="672"/>
      <c r="Q29" s="672"/>
      <c r="R29" s="672"/>
      <c r="S29" s="672"/>
      <c r="T29" s="673"/>
      <c r="U29" s="674"/>
      <c r="V29" s="675"/>
      <c r="W29" s="675"/>
      <c r="X29" s="676"/>
      <c r="Y29" s="142"/>
      <c r="Z29" s="142"/>
      <c r="AA29" s="142"/>
      <c r="AB29" s="142"/>
      <c r="AC29" s="677"/>
      <c r="AD29" s="678"/>
      <c r="AE29" s="678"/>
      <c r="AF29" s="679"/>
      <c r="AG29" s="668">
        <f t="shared" si="0"/>
        <v>0</v>
      </c>
      <c r="AH29" s="669"/>
      <c r="AI29" s="669"/>
      <c r="AJ29" s="670"/>
      <c r="AK29" s="677"/>
      <c r="AL29" s="678"/>
      <c r="AM29" s="678"/>
      <c r="AN29" s="679"/>
      <c r="AO29" s="633"/>
      <c r="AP29" s="634"/>
      <c r="AQ29" s="634"/>
      <c r="AR29" s="634"/>
      <c r="AS29" s="634"/>
      <c r="AT29" s="141"/>
    </row>
    <row r="30" spans="1:46" s="131" customFormat="1" ht="18.75" hidden="1" customHeight="1">
      <c r="A30" s="138" t="s">
        <v>30</v>
      </c>
      <c r="B30" s="640"/>
      <c r="C30" s="640"/>
      <c r="D30" s="640"/>
      <c r="E30" s="640"/>
      <c r="F30" s="139" t="s">
        <v>31</v>
      </c>
      <c r="G30" s="139" t="s">
        <v>32</v>
      </c>
      <c r="H30" s="640"/>
      <c r="I30" s="640"/>
      <c r="J30" s="640"/>
      <c r="K30" s="641"/>
      <c r="L30" s="641"/>
      <c r="M30" s="139" t="s">
        <v>32</v>
      </c>
      <c r="N30" s="640"/>
      <c r="O30" s="640"/>
      <c r="P30" s="139"/>
      <c r="Q30" s="139" t="s">
        <v>32</v>
      </c>
      <c r="R30" s="640"/>
      <c r="S30" s="640"/>
      <c r="T30" s="140"/>
      <c r="U30" s="668"/>
      <c r="V30" s="669"/>
      <c r="W30" s="669"/>
      <c r="X30" s="670"/>
      <c r="Y30" s="143"/>
      <c r="Z30" s="143"/>
      <c r="AA30" s="143"/>
      <c r="AB30" s="143"/>
      <c r="AC30" s="668"/>
      <c r="AD30" s="669"/>
      <c r="AE30" s="669"/>
      <c r="AF30" s="670"/>
      <c r="AG30" s="668">
        <f t="shared" si="0"/>
        <v>0</v>
      </c>
      <c r="AH30" s="669"/>
      <c r="AI30" s="669"/>
      <c r="AJ30" s="670"/>
      <c r="AK30" s="668"/>
      <c r="AL30" s="669"/>
      <c r="AM30" s="669"/>
      <c r="AN30" s="670"/>
      <c r="AO30" s="633"/>
      <c r="AP30" s="634"/>
      <c r="AQ30" s="634"/>
      <c r="AR30" s="634"/>
      <c r="AS30" s="634"/>
      <c r="AT30" s="141"/>
    </row>
    <row r="31" spans="1:46" s="131" customFormat="1" ht="18.75" hidden="1" customHeight="1">
      <c r="A31" s="671" t="s">
        <v>62</v>
      </c>
      <c r="B31" s="672"/>
      <c r="C31" s="672"/>
      <c r="D31" s="672"/>
      <c r="E31" s="672" t="s">
        <v>66</v>
      </c>
      <c r="F31" s="672"/>
      <c r="G31" s="672"/>
      <c r="H31" s="672"/>
      <c r="I31" s="672"/>
      <c r="J31" s="672"/>
      <c r="K31" s="672"/>
      <c r="L31" s="672"/>
      <c r="M31" s="672"/>
      <c r="N31" s="672"/>
      <c r="O31" s="672"/>
      <c r="P31" s="672"/>
      <c r="Q31" s="672"/>
      <c r="R31" s="672"/>
      <c r="S31" s="672"/>
      <c r="T31" s="673"/>
      <c r="U31" s="674"/>
      <c r="V31" s="675"/>
      <c r="W31" s="675"/>
      <c r="X31" s="676"/>
      <c r="Y31" s="142"/>
      <c r="Z31" s="142"/>
      <c r="AA31" s="142"/>
      <c r="AB31" s="142"/>
      <c r="AC31" s="677"/>
      <c r="AD31" s="678"/>
      <c r="AE31" s="678"/>
      <c r="AF31" s="679"/>
      <c r="AG31" s="668">
        <f t="shared" si="0"/>
        <v>0</v>
      </c>
      <c r="AH31" s="669"/>
      <c r="AI31" s="669"/>
      <c r="AJ31" s="670"/>
      <c r="AK31" s="677"/>
      <c r="AL31" s="678"/>
      <c r="AM31" s="678"/>
      <c r="AN31" s="679"/>
      <c r="AO31" s="633"/>
      <c r="AP31" s="634"/>
      <c r="AQ31" s="634"/>
      <c r="AR31" s="634"/>
      <c r="AS31" s="634"/>
      <c r="AT31" s="141"/>
    </row>
    <row r="32" spans="1:46" s="131" customFormat="1" ht="18.75" hidden="1" customHeight="1">
      <c r="A32" s="138" t="s">
        <v>30</v>
      </c>
      <c r="B32" s="640"/>
      <c r="C32" s="640"/>
      <c r="D32" s="640"/>
      <c r="E32" s="640"/>
      <c r="F32" s="139" t="s">
        <v>31</v>
      </c>
      <c r="G32" s="139" t="s">
        <v>32</v>
      </c>
      <c r="H32" s="640"/>
      <c r="I32" s="640"/>
      <c r="J32" s="640"/>
      <c r="K32" s="641"/>
      <c r="L32" s="641"/>
      <c r="M32" s="139" t="s">
        <v>32</v>
      </c>
      <c r="N32" s="640"/>
      <c r="O32" s="640"/>
      <c r="P32" s="139"/>
      <c r="Q32" s="139" t="s">
        <v>32</v>
      </c>
      <c r="R32" s="640"/>
      <c r="S32" s="640"/>
      <c r="T32" s="140"/>
      <c r="U32" s="668"/>
      <c r="V32" s="669"/>
      <c r="W32" s="669"/>
      <c r="X32" s="670"/>
      <c r="Y32" s="143"/>
      <c r="Z32" s="143"/>
      <c r="AA32" s="143"/>
      <c r="AB32" s="143"/>
      <c r="AC32" s="668"/>
      <c r="AD32" s="669"/>
      <c r="AE32" s="669"/>
      <c r="AF32" s="670"/>
      <c r="AG32" s="668">
        <f t="shared" si="0"/>
        <v>0</v>
      </c>
      <c r="AH32" s="669"/>
      <c r="AI32" s="669"/>
      <c r="AJ32" s="670"/>
      <c r="AK32" s="668"/>
      <c r="AL32" s="669"/>
      <c r="AM32" s="669"/>
      <c r="AN32" s="670"/>
      <c r="AO32" s="633"/>
      <c r="AP32" s="634"/>
      <c r="AQ32" s="634"/>
      <c r="AR32" s="634"/>
      <c r="AS32" s="634"/>
      <c r="AT32" s="141"/>
    </row>
    <row r="33" spans="1:47" s="131" customFormat="1" ht="18.75" hidden="1" customHeight="1">
      <c r="A33" s="671" t="s">
        <v>63</v>
      </c>
      <c r="B33" s="672"/>
      <c r="C33" s="672"/>
      <c r="D33" s="672"/>
      <c r="E33" s="672" t="s">
        <v>67</v>
      </c>
      <c r="F33" s="672"/>
      <c r="G33" s="672"/>
      <c r="H33" s="672"/>
      <c r="I33" s="672"/>
      <c r="J33" s="672"/>
      <c r="K33" s="672"/>
      <c r="L33" s="672"/>
      <c r="M33" s="672"/>
      <c r="N33" s="672"/>
      <c r="O33" s="672"/>
      <c r="P33" s="672"/>
      <c r="Q33" s="672"/>
      <c r="R33" s="672"/>
      <c r="S33" s="672"/>
      <c r="T33" s="673"/>
      <c r="U33" s="674"/>
      <c r="V33" s="675"/>
      <c r="W33" s="675"/>
      <c r="X33" s="676"/>
      <c r="Y33" s="142"/>
      <c r="Z33" s="142"/>
      <c r="AA33" s="142"/>
      <c r="AB33" s="142"/>
      <c r="AC33" s="677"/>
      <c r="AD33" s="678"/>
      <c r="AE33" s="678"/>
      <c r="AF33" s="679"/>
      <c r="AG33" s="668">
        <f t="shared" si="0"/>
        <v>0</v>
      </c>
      <c r="AH33" s="669"/>
      <c r="AI33" s="669"/>
      <c r="AJ33" s="670"/>
      <c r="AK33" s="677"/>
      <c r="AL33" s="678"/>
      <c r="AM33" s="678"/>
      <c r="AN33" s="679"/>
      <c r="AO33" s="633"/>
      <c r="AP33" s="634"/>
      <c r="AQ33" s="634"/>
      <c r="AR33" s="634"/>
      <c r="AS33" s="634"/>
      <c r="AT33" s="141"/>
    </row>
    <row r="34" spans="1:47" s="131" customFormat="1" ht="18.75" hidden="1" customHeight="1">
      <c r="A34" s="138" t="s">
        <v>30</v>
      </c>
      <c r="B34" s="640"/>
      <c r="C34" s="640"/>
      <c r="D34" s="640"/>
      <c r="E34" s="640"/>
      <c r="F34" s="139" t="s">
        <v>31</v>
      </c>
      <c r="G34" s="139" t="s">
        <v>32</v>
      </c>
      <c r="H34" s="640"/>
      <c r="I34" s="640"/>
      <c r="J34" s="640"/>
      <c r="K34" s="641"/>
      <c r="L34" s="641"/>
      <c r="M34" s="139" t="s">
        <v>32</v>
      </c>
      <c r="N34" s="640"/>
      <c r="O34" s="640"/>
      <c r="P34" s="139"/>
      <c r="Q34" s="139" t="s">
        <v>32</v>
      </c>
      <c r="R34" s="640"/>
      <c r="S34" s="640"/>
      <c r="T34" s="140"/>
      <c r="U34" s="668"/>
      <c r="V34" s="669"/>
      <c r="W34" s="669"/>
      <c r="X34" s="670"/>
      <c r="Y34" s="143"/>
      <c r="Z34" s="143"/>
      <c r="AA34" s="143"/>
      <c r="AB34" s="143"/>
      <c r="AC34" s="668"/>
      <c r="AD34" s="669"/>
      <c r="AE34" s="669"/>
      <c r="AF34" s="670"/>
      <c r="AG34" s="668">
        <f t="shared" si="0"/>
        <v>0</v>
      </c>
      <c r="AH34" s="669"/>
      <c r="AI34" s="669"/>
      <c r="AJ34" s="670"/>
      <c r="AK34" s="668"/>
      <c r="AL34" s="669"/>
      <c r="AM34" s="669"/>
      <c r="AN34" s="670"/>
      <c r="AO34" s="633"/>
      <c r="AP34" s="634"/>
      <c r="AQ34" s="634"/>
      <c r="AR34" s="634"/>
      <c r="AS34" s="634"/>
      <c r="AT34" s="141"/>
    </row>
    <row r="35" spans="1:47" s="131" customFormat="1" ht="18.75" customHeight="1">
      <c r="A35" s="635" t="s">
        <v>137</v>
      </c>
      <c r="B35" s="636"/>
      <c r="C35" s="636"/>
      <c r="D35" s="636"/>
      <c r="E35" s="636"/>
      <c r="F35" s="636"/>
      <c r="G35" s="636"/>
      <c r="H35" s="636"/>
      <c r="I35" s="636"/>
      <c r="J35" s="636"/>
      <c r="K35" s="636"/>
      <c r="L35" s="636"/>
      <c r="M35" s="636"/>
      <c r="N35" s="636"/>
      <c r="O35" s="636"/>
      <c r="P35" s="636"/>
      <c r="Q35" s="636"/>
      <c r="R35" s="636"/>
      <c r="S35" s="636"/>
      <c r="T35" s="637"/>
      <c r="U35" s="623">
        <f>SUM(U11:X20)</f>
        <v>0</v>
      </c>
      <c r="V35" s="638"/>
      <c r="W35" s="638"/>
      <c r="X35" s="639"/>
      <c r="Y35" s="623">
        <f>SUM(Y11:AB20)</f>
        <v>0</v>
      </c>
      <c r="Z35" s="561"/>
      <c r="AA35" s="561"/>
      <c r="AB35" s="562"/>
      <c r="AC35" s="623">
        <f>SUM(AC11:AF20)</f>
        <v>0</v>
      </c>
      <c r="AD35" s="638"/>
      <c r="AE35" s="638"/>
      <c r="AF35" s="639"/>
      <c r="AG35" s="623">
        <f>SUM(AG11:AJ20)</f>
        <v>0</v>
      </c>
      <c r="AH35" s="638"/>
      <c r="AI35" s="638"/>
      <c r="AJ35" s="639"/>
      <c r="AK35" s="623">
        <f>SUM(AK11:AN20)</f>
        <v>0</v>
      </c>
      <c r="AL35" s="638"/>
      <c r="AM35" s="638"/>
      <c r="AN35" s="639"/>
      <c r="AO35" s="633"/>
      <c r="AP35" s="634"/>
      <c r="AQ35" s="634"/>
      <c r="AR35" s="634"/>
      <c r="AS35" s="634"/>
      <c r="AT35" s="141"/>
    </row>
    <row r="36" spans="1:47" s="131" customFormat="1" ht="13.5" customHeight="1">
      <c r="A36" s="144" t="s">
        <v>54</v>
      </c>
      <c r="B36" s="145"/>
      <c r="C36" s="145"/>
      <c r="D36" s="145"/>
      <c r="E36" s="146"/>
      <c r="F36" s="145"/>
      <c r="G36" s="145"/>
      <c r="H36" s="145"/>
      <c r="I36" s="145"/>
      <c r="J36" s="146"/>
      <c r="K36" s="146"/>
      <c r="L36" s="145"/>
      <c r="M36" s="145"/>
      <c r="N36" s="145"/>
      <c r="O36" s="145"/>
      <c r="P36" s="145"/>
      <c r="Q36" s="146"/>
      <c r="R36" s="145"/>
      <c r="S36" s="145"/>
      <c r="T36" s="146"/>
      <c r="U36" s="146"/>
      <c r="V36" s="145"/>
      <c r="W36" s="145"/>
      <c r="X36" s="146"/>
      <c r="Y36" s="146"/>
      <c r="Z36" s="146"/>
      <c r="AA36" s="146"/>
      <c r="AB36" s="146"/>
      <c r="AC36" s="147"/>
      <c r="AD36" s="147"/>
      <c r="AE36" s="147"/>
      <c r="AF36" s="147"/>
      <c r="AG36" s="147"/>
      <c r="AH36" s="147"/>
      <c r="AI36" s="147"/>
      <c r="AJ36" s="147"/>
      <c r="AK36" s="147"/>
      <c r="AL36" s="147"/>
      <c r="AM36" s="147"/>
      <c r="AN36" s="147"/>
      <c r="AO36" s="147"/>
      <c r="AP36" s="147"/>
      <c r="AQ36" s="147"/>
      <c r="AR36" s="147"/>
      <c r="AS36" s="133"/>
      <c r="AT36" s="134"/>
    </row>
    <row r="37" spans="1:47" s="131" customFormat="1" ht="13.5" customHeight="1">
      <c r="P37" s="132"/>
      <c r="Q37" s="132"/>
      <c r="R37" s="132"/>
      <c r="S37" s="132"/>
      <c r="AS37" s="133"/>
      <c r="AT37" s="134"/>
    </row>
    <row r="38" spans="1:47" s="131" customFormat="1" ht="13.5" customHeight="1">
      <c r="P38" s="132"/>
      <c r="Q38" s="132"/>
      <c r="R38" s="132"/>
      <c r="S38" s="132"/>
      <c r="T38" s="175" t="s">
        <v>237</v>
      </c>
      <c r="AS38" s="133"/>
      <c r="AT38" s="134"/>
    </row>
    <row r="39" spans="1:47" s="131" customFormat="1" ht="18.75" customHeight="1">
      <c r="A39" s="136"/>
      <c r="B39" s="136"/>
      <c r="C39" s="137" t="s">
        <v>35</v>
      </c>
      <c r="D39" s="624" t="s">
        <v>284</v>
      </c>
      <c r="E39" s="625"/>
      <c r="F39" s="625"/>
      <c r="G39" s="625"/>
      <c r="H39" s="625"/>
      <c r="I39" s="625"/>
      <c r="J39" s="625"/>
      <c r="K39" s="625"/>
      <c r="L39" s="625"/>
      <c r="M39" s="625"/>
      <c r="N39" s="625"/>
      <c r="O39" s="625"/>
      <c r="P39" s="625"/>
      <c r="Q39" s="625"/>
      <c r="R39" s="625"/>
      <c r="S39" s="625"/>
      <c r="T39" s="625"/>
      <c r="U39" s="625"/>
      <c r="V39" s="625"/>
      <c r="W39" s="167"/>
      <c r="X39" s="626" t="s">
        <v>299</v>
      </c>
      <c r="Y39" s="627"/>
      <c r="Z39" s="627"/>
      <c r="AA39" s="628"/>
      <c r="AB39" s="629" t="s">
        <v>300</v>
      </c>
      <c r="AC39" s="630"/>
      <c r="AD39" s="176"/>
      <c r="AE39" s="177" t="s">
        <v>301</v>
      </c>
      <c r="AF39" s="631"/>
      <c r="AG39" s="632"/>
      <c r="AH39" s="177" t="s">
        <v>302</v>
      </c>
      <c r="AI39" s="176" t="s">
        <v>303</v>
      </c>
      <c r="AJ39" s="629" t="s">
        <v>300</v>
      </c>
      <c r="AK39" s="630"/>
      <c r="AL39" s="176"/>
      <c r="AM39" s="177" t="s">
        <v>301</v>
      </c>
      <c r="AN39" s="631"/>
      <c r="AO39" s="632"/>
      <c r="AP39" s="178" t="s">
        <v>302</v>
      </c>
      <c r="AQ39" s="148"/>
      <c r="AR39" s="148"/>
      <c r="AS39" s="148"/>
      <c r="AT39" s="148"/>
      <c r="AU39" s="148"/>
    </row>
    <row r="40" spans="1:47" s="131" customFormat="1" ht="18.75" customHeight="1">
      <c r="P40" s="132"/>
      <c r="Q40" s="132"/>
      <c r="R40" s="132"/>
      <c r="S40" s="132"/>
      <c r="AS40" s="133"/>
      <c r="AT40" s="134"/>
    </row>
    <row r="41" spans="1:47" s="131" customFormat="1" ht="13.5" customHeight="1">
      <c r="A41" s="718" t="s">
        <v>10</v>
      </c>
      <c r="B41" s="719"/>
      <c r="C41" s="719"/>
      <c r="D41" s="719"/>
      <c r="E41" s="719"/>
      <c r="F41" s="719"/>
      <c r="G41" s="719"/>
      <c r="H41" s="719"/>
      <c r="I41" s="719"/>
      <c r="J41" s="719"/>
      <c r="K41" s="719"/>
      <c r="L41" s="719"/>
      <c r="M41" s="719"/>
      <c r="N41" s="719"/>
      <c r="O41" s="719"/>
      <c r="P41" s="719"/>
      <c r="Q41" s="719"/>
      <c r="R41" s="719"/>
      <c r="S41" s="719"/>
      <c r="T41" s="720"/>
      <c r="U41" s="727" t="s">
        <v>11</v>
      </c>
      <c r="V41" s="728"/>
      <c r="W41" s="728"/>
      <c r="X41" s="729"/>
      <c r="Y41" s="727" t="s">
        <v>33</v>
      </c>
      <c r="Z41" s="736"/>
      <c r="AA41" s="736"/>
      <c r="AB41" s="736"/>
      <c r="AC41" s="736"/>
      <c r="AD41" s="736"/>
      <c r="AE41" s="736"/>
      <c r="AF41" s="736"/>
      <c r="AG41" s="736"/>
      <c r="AH41" s="736"/>
      <c r="AI41" s="736"/>
      <c r="AJ41" s="737"/>
      <c r="AK41" s="727" t="s">
        <v>34</v>
      </c>
      <c r="AL41" s="728"/>
      <c r="AM41" s="728"/>
      <c r="AN41" s="729"/>
      <c r="AO41" s="689" t="s">
        <v>287</v>
      </c>
      <c r="AP41" s="690"/>
      <c r="AQ41" s="691"/>
    </row>
    <row r="42" spans="1:47" s="131" customFormat="1">
      <c r="A42" s="721"/>
      <c r="B42" s="722"/>
      <c r="C42" s="722"/>
      <c r="D42" s="722"/>
      <c r="E42" s="722"/>
      <c r="F42" s="722"/>
      <c r="G42" s="722"/>
      <c r="H42" s="722"/>
      <c r="I42" s="722"/>
      <c r="J42" s="722"/>
      <c r="K42" s="722"/>
      <c r="L42" s="722"/>
      <c r="M42" s="722"/>
      <c r="N42" s="722"/>
      <c r="O42" s="722"/>
      <c r="P42" s="722"/>
      <c r="Q42" s="722"/>
      <c r="R42" s="722"/>
      <c r="S42" s="722"/>
      <c r="T42" s="723"/>
      <c r="U42" s="730"/>
      <c r="V42" s="731"/>
      <c r="W42" s="731"/>
      <c r="X42" s="732"/>
      <c r="Y42" s="738"/>
      <c r="Z42" s="739"/>
      <c r="AA42" s="739"/>
      <c r="AB42" s="739"/>
      <c r="AC42" s="739"/>
      <c r="AD42" s="739"/>
      <c r="AE42" s="739"/>
      <c r="AF42" s="739"/>
      <c r="AG42" s="739"/>
      <c r="AH42" s="739"/>
      <c r="AI42" s="739"/>
      <c r="AJ42" s="740"/>
      <c r="AK42" s="733"/>
      <c r="AL42" s="734"/>
      <c r="AM42" s="734"/>
      <c r="AN42" s="735"/>
      <c r="AO42" s="692"/>
      <c r="AP42" s="693"/>
      <c r="AQ42" s="694"/>
    </row>
    <row r="43" spans="1:47" s="131" customFormat="1" ht="13.5" customHeight="1">
      <c r="A43" s="721"/>
      <c r="B43" s="722"/>
      <c r="C43" s="722"/>
      <c r="D43" s="722"/>
      <c r="E43" s="722"/>
      <c r="F43" s="722"/>
      <c r="G43" s="722"/>
      <c r="H43" s="722"/>
      <c r="I43" s="722"/>
      <c r="J43" s="722"/>
      <c r="K43" s="722"/>
      <c r="L43" s="722"/>
      <c r="M43" s="722"/>
      <c r="N43" s="722"/>
      <c r="O43" s="722"/>
      <c r="P43" s="722"/>
      <c r="Q43" s="722"/>
      <c r="R43" s="722"/>
      <c r="S43" s="722"/>
      <c r="T43" s="723"/>
      <c r="U43" s="730"/>
      <c r="V43" s="731"/>
      <c r="W43" s="731"/>
      <c r="X43" s="732"/>
      <c r="Y43" s="730" t="s">
        <v>168</v>
      </c>
      <c r="Z43" s="741"/>
      <c r="AA43" s="741"/>
      <c r="AB43" s="742"/>
      <c r="AC43" s="730" t="s">
        <v>45</v>
      </c>
      <c r="AD43" s="731"/>
      <c r="AE43" s="731"/>
      <c r="AF43" s="732"/>
      <c r="AG43" s="730" t="s">
        <v>17</v>
      </c>
      <c r="AH43" s="731"/>
      <c r="AI43" s="731"/>
      <c r="AJ43" s="731"/>
      <c r="AK43" s="728"/>
      <c r="AL43" s="728"/>
      <c r="AM43" s="728"/>
      <c r="AN43" s="729"/>
      <c r="AO43" s="692"/>
      <c r="AP43" s="693"/>
      <c r="AQ43" s="694"/>
      <c r="AR43" s="163"/>
      <c r="AS43" s="163"/>
      <c r="AT43" s="163"/>
    </row>
    <row r="44" spans="1:47" s="131" customFormat="1">
      <c r="A44" s="724"/>
      <c r="B44" s="725"/>
      <c r="C44" s="725"/>
      <c r="D44" s="725"/>
      <c r="E44" s="725"/>
      <c r="F44" s="725"/>
      <c r="G44" s="725"/>
      <c r="H44" s="725"/>
      <c r="I44" s="725"/>
      <c r="J44" s="725"/>
      <c r="K44" s="725"/>
      <c r="L44" s="725"/>
      <c r="M44" s="725"/>
      <c r="N44" s="725"/>
      <c r="O44" s="725"/>
      <c r="P44" s="725"/>
      <c r="Q44" s="725"/>
      <c r="R44" s="725"/>
      <c r="S44" s="725"/>
      <c r="T44" s="726"/>
      <c r="U44" s="733"/>
      <c r="V44" s="734"/>
      <c r="W44" s="734"/>
      <c r="X44" s="735"/>
      <c r="Y44" s="738"/>
      <c r="Z44" s="739"/>
      <c r="AA44" s="739"/>
      <c r="AB44" s="740"/>
      <c r="AC44" s="733"/>
      <c r="AD44" s="734"/>
      <c r="AE44" s="734"/>
      <c r="AF44" s="735"/>
      <c r="AG44" s="733"/>
      <c r="AH44" s="734"/>
      <c r="AI44" s="734"/>
      <c r="AJ44" s="734"/>
      <c r="AK44" s="734"/>
      <c r="AL44" s="734"/>
      <c r="AM44" s="734"/>
      <c r="AN44" s="735"/>
      <c r="AO44" s="695"/>
      <c r="AP44" s="696"/>
      <c r="AQ44" s="697"/>
      <c r="AR44" s="163"/>
      <c r="AS44" s="163"/>
      <c r="AT44" s="163"/>
    </row>
    <row r="45" spans="1:47" s="131" customFormat="1" ht="18.75" customHeight="1">
      <c r="A45" s="705" t="s">
        <v>148</v>
      </c>
      <c r="B45" s="706"/>
      <c r="C45" s="706"/>
      <c r="D45" s="706"/>
      <c r="E45" s="707"/>
      <c r="F45" s="707"/>
      <c r="G45" s="707"/>
      <c r="H45" s="708"/>
      <c r="I45" s="707"/>
      <c r="J45" s="707"/>
      <c r="K45" s="707"/>
      <c r="L45" s="707"/>
      <c r="M45" s="707"/>
      <c r="N45" s="707"/>
      <c r="O45" s="707"/>
      <c r="P45" s="707"/>
      <c r="Q45" s="707"/>
      <c r="R45" s="707"/>
      <c r="S45" s="707"/>
      <c r="T45" s="709"/>
      <c r="U45" s="710"/>
      <c r="V45" s="711"/>
      <c r="W45" s="711"/>
      <c r="X45" s="712"/>
      <c r="Y45" s="710"/>
      <c r="Z45" s="713"/>
      <c r="AA45" s="713"/>
      <c r="AB45" s="714"/>
      <c r="AC45" s="715"/>
      <c r="AD45" s="716"/>
      <c r="AE45" s="716"/>
      <c r="AF45" s="717"/>
      <c r="AG45" s="715"/>
      <c r="AH45" s="716"/>
      <c r="AI45" s="716"/>
      <c r="AJ45" s="717"/>
      <c r="AK45" s="715"/>
      <c r="AL45" s="716"/>
      <c r="AM45" s="716"/>
      <c r="AN45" s="717"/>
      <c r="AO45" s="698"/>
      <c r="AP45" s="699"/>
      <c r="AQ45" s="700"/>
      <c r="AR45" s="168"/>
      <c r="AS45" s="168"/>
    </row>
    <row r="46" spans="1:47" s="131" customFormat="1" ht="18.75" customHeight="1">
      <c r="A46" s="138" t="s">
        <v>30</v>
      </c>
      <c r="B46" s="640"/>
      <c r="C46" s="640"/>
      <c r="D46" s="640"/>
      <c r="E46" s="640"/>
      <c r="F46" s="139" t="s">
        <v>31</v>
      </c>
      <c r="G46" s="139" t="s">
        <v>32</v>
      </c>
      <c r="H46" s="640"/>
      <c r="I46" s="640"/>
      <c r="J46" s="640"/>
      <c r="K46" s="641" t="s">
        <v>71</v>
      </c>
      <c r="L46" s="641"/>
      <c r="M46" s="139" t="s">
        <v>32</v>
      </c>
      <c r="N46" s="640"/>
      <c r="O46" s="640"/>
      <c r="P46" s="139"/>
      <c r="Q46" s="139" t="s">
        <v>32</v>
      </c>
      <c r="R46" s="640"/>
      <c r="S46" s="640"/>
      <c r="T46" s="140"/>
      <c r="U46" s="668">
        <f>B46*H46</f>
        <v>0</v>
      </c>
      <c r="V46" s="669"/>
      <c r="W46" s="669"/>
      <c r="X46" s="670"/>
      <c r="Y46" s="668">
        <f>U46-AK46</f>
        <v>0</v>
      </c>
      <c r="Z46" s="680"/>
      <c r="AA46" s="680"/>
      <c r="AB46" s="681"/>
      <c r="AC46" s="668">
        <f>ROUNDDOWN(Y46/2,0)</f>
        <v>0</v>
      </c>
      <c r="AD46" s="669"/>
      <c r="AE46" s="669"/>
      <c r="AF46" s="670"/>
      <c r="AG46" s="668">
        <f>Y46-AC46</f>
        <v>0</v>
      </c>
      <c r="AH46" s="669"/>
      <c r="AI46" s="669"/>
      <c r="AJ46" s="670"/>
      <c r="AK46" s="668">
        <v>0</v>
      </c>
      <c r="AL46" s="669"/>
      <c r="AM46" s="669"/>
      <c r="AN46" s="670"/>
      <c r="AO46" s="701"/>
      <c r="AP46" s="702"/>
      <c r="AQ46" s="703"/>
      <c r="AR46" s="164"/>
      <c r="AS46" s="164"/>
      <c r="AT46" s="141"/>
    </row>
    <row r="47" spans="1:47" s="131" customFormat="1" ht="18.75" customHeight="1">
      <c r="A47" s="671" t="s">
        <v>148</v>
      </c>
      <c r="B47" s="672"/>
      <c r="C47" s="672"/>
      <c r="D47" s="672"/>
      <c r="E47" s="672"/>
      <c r="F47" s="672"/>
      <c r="G47" s="672"/>
      <c r="H47" s="672"/>
      <c r="I47" s="672"/>
      <c r="J47" s="672"/>
      <c r="K47" s="672"/>
      <c r="L47" s="672"/>
      <c r="M47" s="672"/>
      <c r="N47" s="672"/>
      <c r="O47" s="672"/>
      <c r="P47" s="672"/>
      <c r="Q47" s="672"/>
      <c r="R47" s="672"/>
      <c r="S47" s="672"/>
      <c r="T47" s="673"/>
      <c r="U47" s="684"/>
      <c r="V47" s="687"/>
      <c r="W47" s="687"/>
      <c r="X47" s="688"/>
      <c r="Y47" s="684"/>
      <c r="Z47" s="685"/>
      <c r="AA47" s="685"/>
      <c r="AB47" s="686"/>
      <c r="AC47" s="677"/>
      <c r="AD47" s="678"/>
      <c r="AE47" s="678"/>
      <c r="AF47" s="679"/>
      <c r="AG47" s="684"/>
      <c r="AH47" s="687"/>
      <c r="AI47" s="687"/>
      <c r="AJ47" s="688"/>
      <c r="AK47" s="677"/>
      <c r="AL47" s="678"/>
      <c r="AM47" s="678"/>
      <c r="AN47" s="679"/>
      <c r="AO47" s="704"/>
      <c r="AP47" s="702"/>
      <c r="AQ47" s="703"/>
      <c r="AR47" s="168"/>
      <c r="AS47" s="168"/>
    </row>
    <row r="48" spans="1:47" s="131" customFormat="1" ht="18.75" customHeight="1">
      <c r="A48" s="138" t="s">
        <v>30</v>
      </c>
      <c r="B48" s="640"/>
      <c r="C48" s="640"/>
      <c r="D48" s="640"/>
      <c r="E48" s="640"/>
      <c r="F48" s="139" t="s">
        <v>31</v>
      </c>
      <c r="G48" s="139" t="s">
        <v>32</v>
      </c>
      <c r="H48" s="640"/>
      <c r="I48" s="640"/>
      <c r="J48" s="640"/>
      <c r="K48" s="641" t="s">
        <v>71</v>
      </c>
      <c r="L48" s="641"/>
      <c r="M48" s="139" t="s">
        <v>32</v>
      </c>
      <c r="N48" s="640"/>
      <c r="O48" s="640"/>
      <c r="P48" s="139"/>
      <c r="Q48" s="139" t="s">
        <v>32</v>
      </c>
      <c r="R48" s="640"/>
      <c r="S48" s="640"/>
      <c r="T48" s="140"/>
      <c r="U48" s="668">
        <f>B48*H48</f>
        <v>0</v>
      </c>
      <c r="V48" s="669"/>
      <c r="W48" s="669"/>
      <c r="X48" s="670"/>
      <c r="Y48" s="668">
        <f>U48-AK48</f>
        <v>0</v>
      </c>
      <c r="Z48" s="680"/>
      <c r="AA48" s="680"/>
      <c r="AB48" s="681"/>
      <c r="AC48" s="668">
        <f>ROUNDDOWN(Y48/2,0)</f>
        <v>0</v>
      </c>
      <c r="AD48" s="669"/>
      <c r="AE48" s="669"/>
      <c r="AF48" s="670"/>
      <c r="AG48" s="668">
        <f>Y48-AC48</f>
        <v>0</v>
      </c>
      <c r="AH48" s="669"/>
      <c r="AI48" s="669"/>
      <c r="AJ48" s="670"/>
      <c r="AK48" s="668">
        <v>0</v>
      </c>
      <c r="AL48" s="669"/>
      <c r="AM48" s="669"/>
      <c r="AN48" s="670"/>
      <c r="AO48" s="701"/>
      <c r="AP48" s="702"/>
      <c r="AQ48" s="703"/>
      <c r="AR48" s="164"/>
      <c r="AS48" s="164"/>
      <c r="AT48" s="141"/>
    </row>
    <row r="49" spans="1:46" s="131" customFormat="1" ht="18.75" customHeight="1">
      <c r="A49" s="671" t="s">
        <v>148</v>
      </c>
      <c r="B49" s="672"/>
      <c r="C49" s="672"/>
      <c r="D49" s="672"/>
      <c r="E49" s="682"/>
      <c r="F49" s="682"/>
      <c r="G49" s="682"/>
      <c r="H49" s="672"/>
      <c r="I49" s="682"/>
      <c r="J49" s="682"/>
      <c r="K49" s="682"/>
      <c r="L49" s="682"/>
      <c r="M49" s="682"/>
      <c r="N49" s="682"/>
      <c r="O49" s="682"/>
      <c r="P49" s="682"/>
      <c r="Q49" s="682"/>
      <c r="R49" s="682"/>
      <c r="S49" s="682"/>
      <c r="T49" s="683"/>
      <c r="U49" s="674"/>
      <c r="V49" s="675"/>
      <c r="W49" s="675"/>
      <c r="X49" s="676"/>
      <c r="Y49" s="684"/>
      <c r="Z49" s="685"/>
      <c r="AA49" s="685"/>
      <c r="AB49" s="686"/>
      <c r="AC49" s="677"/>
      <c r="AD49" s="678"/>
      <c r="AE49" s="678"/>
      <c r="AF49" s="679"/>
      <c r="AG49" s="684"/>
      <c r="AH49" s="687"/>
      <c r="AI49" s="687"/>
      <c r="AJ49" s="688"/>
      <c r="AK49" s="677"/>
      <c r="AL49" s="678"/>
      <c r="AM49" s="678"/>
      <c r="AN49" s="679"/>
      <c r="AO49" s="704"/>
      <c r="AP49" s="702"/>
      <c r="AQ49" s="703"/>
      <c r="AR49" s="168"/>
      <c r="AS49" s="168"/>
    </row>
    <row r="50" spans="1:46" s="131" customFormat="1" ht="18.75" customHeight="1">
      <c r="A50" s="138" t="s">
        <v>30</v>
      </c>
      <c r="B50" s="640"/>
      <c r="C50" s="640"/>
      <c r="D50" s="640"/>
      <c r="E50" s="640"/>
      <c r="F50" s="139" t="s">
        <v>31</v>
      </c>
      <c r="G50" s="139" t="s">
        <v>32</v>
      </c>
      <c r="H50" s="640"/>
      <c r="I50" s="640"/>
      <c r="J50" s="640"/>
      <c r="K50" s="139" t="s">
        <v>134</v>
      </c>
      <c r="L50" s="139"/>
      <c r="M50" s="139" t="s">
        <v>32</v>
      </c>
      <c r="N50" s="640"/>
      <c r="O50" s="640"/>
      <c r="P50" s="139"/>
      <c r="Q50" s="139" t="s">
        <v>32</v>
      </c>
      <c r="R50" s="640"/>
      <c r="S50" s="640"/>
      <c r="T50" s="140"/>
      <c r="U50" s="668">
        <f>B50*H50</f>
        <v>0</v>
      </c>
      <c r="V50" s="669"/>
      <c r="W50" s="669"/>
      <c r="X50" s="670"/>
      <c r="Y50" s="668">
        <f>U50-AK50</f>
        <v>0</v>
      </c>
      <c r="Z50" s="680"/>
      <c r="AA50" s="680"/>
      <c r="AB50" s="681"/>
      <c r="AC50" s="668">
        <f>ROUNDDOWN(Y50/2,0)</f>
        <v>0</v>
      </c>
      <c r="AD50" s="669"/>
      <c r="AE50" s="669"/>
      <c r="AF50" s="670"/>
      <c r="AG50" s="668">
        <f>Y50-AC50</f>
        <v>0</v>
      </c>
      <c r="AH50" s="669"/>
      <c r="AI50" s="669"/>
      <c r="AJ50" s="670"/>
      <c r="AK50" s="668">
        <v>0</v>
      </c>
      <c r="AL50" s="669"/>
      <c r="AM50" s="669"/>
      <c r="AN50" s="670"/>
      <c r="AO50" s="701"/>
      <c r="AP50" s="702"/>
      <c r="AQ50" s="703"/>
      <c r="AR50" s="164"/>
      <c r="AS50" s="164"/>
      <c r="AT50" s="141"/>
    </row>
    <row r="51" spans="1:46" s="131" customFormat="1" ht="18.75" customHeight="1">
      <c r="A51" s="671" t="s">
        <v>148</v>
      </c>
      <c r="B51" s="672"/>
      <c r="C51" s="672"/>
      <c r="D51" s="672"/>
      <c r="E51" s="682"/>
      <c r="F51" s="682"/>
      <c r="G51" s="682"/>
      <c r="H51" s="672"/>
      <c r="I51" s="682"/>
      <c r="J51" s="682"/>
      <c r="K51" s="682"/>
      <c r="L51" s="682"/>
      <c r="M51" s="682"/>
      <c r="N51" s="682"/>
      <c r="O51" s="682"/>
      <c r="P51" s="682"/>
      <c r="Q51" s="682"/>
      <c r="R51" s="682"/>
      <c r="S51" s="682"/>
      <c r="T51" s="683"/>
      <c r="U51" s="674"/>
      <c r="V51" s="675"/>
      <c r="W51" s="675"/>
      <c r="X51" s="676"/>
      <c r="Y51" s="684"/>
      <c r="Z51" s="685"/>
      <c r="AA51" s="685"/>
      <c r="AB51" s="686"/>
      <c r="AC51" s="677"/>
      <c r="AD51" s="678"/>
      <c r="AE51" s="678"/>
      <c r="AF51" s="679"/>
      <c r="AG51" s="684"/>
      <c r="AH51" s="687"/>
      <c r="AI51" s="687"/>
      <c r="AJ51" s="688"/>
      <c r="AK51" s="677"/>
      <c r="AL51" s="678"/>
      <c r="AM51" s="678"/>
      <c r="AN51" s="679"/>
      <c r="AO51" s="704"/>
      <c r="AP51" s="702"/>
      <c r="AQ51" s="703"/>
      <c r="AR51" s="168"/>
      <c r="AS51" s="168"/>
    </row>
    <row r="52" spans="1:46" s="131" customFormat="1" ht="18.75" customHeight="1">
      <c r="A52" s="138" t="s">
        <v>30</v>
      </c>
      <c r="B52" s="640"/>
      <c r="C52" s="640"/>
      <c r="D52" s="640"/>
      <c r="E52" s="640"/>
      <c r="F52" s="139" t="s">
        <v>31</v>
      </c>
      <c r="G52" s="139" t="s">
        <v>32</v>
      </c>
      <c r="H52" s="640"/>
      <c r="I52" s="640"/>
      <c r="J52" s="640"/>
      <c r="K52" s="139" t="s">
        <v>134</v>
      </c>
      <c r="L52" s="139"/>
      <c r="M52" s="139" t="s">
        <v>32</v>
      </c>
      <c r="N52" s="640"/>
      <c r="O52" s="640"/>
      <c r="P52" s="139"/>
      <c r="Q52" s="139" t="s">
        <v>32</v>
      </c>
      <c r="R52" s="640"/>
      <c r="S52" s="640"/>
      <c r="T52" s="140"/>
      <c r="U52" s="668">
        <f>B52*H52</f>
        <v>0</v>
      </c>
      <c r="V52" s="669"/>
      <c r="W52" s="669"/>
      <c r="X52" s="670"/>
      <c r="Y52" s="668">
        <f>U52-AK52</f>
        <v>0</v>
      </c>
      <c r="Z52" s="680"/>
      <c r="AA52" s="680"/>
      <c r="AB52" s="681"/>
      <c r="AC52" s="668">
        <f>ROUNDDOWN(Y52/2,0)</f>
        <v>0</v>
      </c>
      <c r="AD52" s="669"/>
      <c r="AE52" s="669"/>
      <c r="AF52" s="670"/>
      <c r="AG52" s="668">
        <f>Y52-AC52</f>
        <v>0</v>
      </c>
      <c r="AH52" s="669"/>
      <c r="AI52" s="669"/>
      <c r="AJ52" s="670"/>
      <c r="AK52" s="668">
        <v>0</v>
      </c>
      <c r="AL52" s="669"/>
      <c r="AM52" s="669"/>
      <c r="AN52" s="670"/>
      <c r="AO52" s="701"/>
      <c r="AP52" s="702"/>
      <c r="AQ52" s="703"/>
      <c r="AR52" s="164"/>
      <c r="AS52" s="164"/>
      <c r="AT52" s="141"/>
    </row>
    <row r="53" spans="1:46" s="131" customFormat="1" ht="18.75" customHeight="1">
      <c r="A53" s="671" t="s">
        <v>148</v>
      </c>
      <c r="B53" s="672"/>
      <c r="C53" s="672"/>
      <c r="D53" s="672"/>
      <c r="E53" s="682"/>
      <c r="F53" s="682"/>
      <c r="G53" s="682"/>
      <c r="H53" s="672"/>
      <c r="I53" s="682"/>
      <c r="J53" s="682"/>
      <c r="K53" s="682"/>
      <c r="L53" s="682"/>
      <c r="M53" s="682"/>
      <c r="N53" s="682"/>
      <c r="O53" s="682"/>
      <c r="P53" s="682"/>
      <c r="Q53" s="682"/>
      <c r="R53" s="682"/>
      <c r="S53" s="682"/>
      <c r="T53" s="683"/>
      <c r="U53" s="674"/>
      <c r="V53" s="675"/>
      <c r="W53" s="675"/>
      <c r="X53" s="676"/>
      <c r="Y53" s="684"/>
      <c r="Z53" s="685"/>
      <c r="AA53" s="685"/>
      <c r="AB53" s="686"/>
      <c r="AC53" s="677"/>
      <c r="AD53" s="678"/>
      <c r="AE53" s="678"/>
      <c r="AF53" s="679"/>
      <c r="AG53" s="684"/>
      <c r="AH53" s="687"/>
      <c r="AI53" s="687"/>
      <c r="AJ53" s="688"/>
      <c r="AK53" s="677"/>
      <c r="AL53" s="678"/>
      <c r="AM53" s="678"/>
      <c r="AN53" s="679"/>
      <c r="AO53" s="704"/>
      <c r="AP53" s="702"/>
      <c r="AQ53" s="703"/>
      <c r="AR53" s="168"/>
      <c r="AS53" s="168"/>
    </row>
    <row r="54" spans="1:46" s="131" customFormat="1" ht="18.75" customHeight="1">
      <c r="A54" s="138" t="s">
        <v>30</v>
      </c>
      <c r="B54" s="640"/>
      <c r="C54" s="640"/>
      <c r="D54" s="640"/>
      <c r="E54" s="640"/>
      <c r="F54" s="139" t="s">
        <v>31</v>
      </c>
      <c r="G54" s="139" t="s">
        <v>32</v>
      </c>
      <c r="H54" s="640"/>
      <c r="I54" s="640"/>
      <c r="J54" s="640"/>
      <c r="K54" s="641" t="s">
        <v>236</v>
      </c>
      <c r="L54" s="641"/>
      <c r="M54" s="139" t="s">
        <v>32</v>
      </c>
      <c r="N54" s="640"/>
      <c r="O54" s="640"/>
      <c r="P54" s="139"/>
      <c r="Q54" s="139" t="s">
        <v>32</v>
      </c>
      <c r="R54" s="640"/>
      <c r="S54" s="640"/>
      <c r="T54" s="140"/>
      <c r="U54" s="668">
        <f>B54*H54</f>
        <v>0</v>
      </c>
      <c r="V54" s="669"/>
      <c r="W54" s="669"/>
      <c r="X54" s="670"/>
      <c r="Y54" s="668">
        <f>U54-AK54</f>
        <v>0</v>
      </c>
      <c r="Z54" s="680"/>
      <c r="AA54" s="680"/>
      <c r="AB54" s="681"/>
      <c r="AC54" s="668">
        <f>ROUNDDOWN(Y54/2,0)</f>
        <v>0</v>
      </c>
      <c r="AD54" s="669"/>
      <c r="AE54" s="669"/>
      <c r="AF54" s="670"/>
      <c r="AG54" s="668">
        <f>Y54-AC54</f>
        <v>0</v>
      </c>
      <c r="AH54" s="669"/>
      <c r="AI54" s="669"/>
      <c r="AJ54" s="670"/>
      <c r="AK54" s="668">
        <v>0</v>
      </c>
      <c r="AL54" s="669"/>
      <c r="AM54" s="669"/>
      <c r="AN54" s="670"/>
      <c r="AO54" s="701"/>
      <c r="AP54" s="702"/>
      <c r="AQ54" s="703"/>
      <c r="AR54" s="164"/>
      <c r="AS54" s="164"/>
      <c r="AT54" s="141"/>
    </row>
    <row r="55" spans="1:46" s="131" customFormat="1" ht="18.75" hidden="1" customHeight="1">
      <c r="A55" s="671" t="s">
        <v>58</v>
      </c>
      <c r="B55" s="672"/>
      <c r="C55" s="672"/>
      <c r="D55" s="672"/>
      <c r="E55" s="672" t="s">
        <v>109</v>
      </c>
      <c r="F55" s="672"/>
      <c r="G55" s="672"/>
      <c r="H55" s="672"/>
      <c r="I55" s="672"/>
      <c r="J55" s="672"/>
      <c r="K55" s="672"/>
      <c r="L55" s="672"/>
      <c r="M55" s="672"/>
      <c r="N55" s="672"/>
      <c r="O55" s="672"/>
      <c r="P55" s="672"/>
      <c r="Q55" s="672"/>
      <c r="R55" s="672"/>
      <c r="S55" s="672"/>
      <c r="T55" s="673"/>
      <c r="U55" s="674"/>
      <c r="V55" s="675"/>
      <c r="W55" s="675"/>
      <c r="X55" s="676"/>
      <c r="Y55" s="142"/>
      <c r="Z55" s="142"/>
      <c r="AA55" s="142"/>
      <c r="AB55" s="142"/>
      <c r="AC55" s="677"/>
      <c r="AD55" s="678"/>
      <c r="AE55" s="678"/>
      <c r="AF55" s="679"/>
      <c r="AG55" s="668">
        <f t="shared" ref="AG55:AG68" si="1">AC55/2</f>
        <v>0</v>
      </c>
      <c r="AH55" s="669"/>
      <c r="AI55" s="669"/>
      <c r="AJ55" s="670"/>
      <c r="AK55" s="677"/>
      <c r="AL55" s="678"/>
      <c r="AM55" s="678"/>
      <c r="AN55" s="679"/>
      <c r="AO55" s="169"/>
      <c r="AP55" s="170"/>
      <c r="AQ55" s="171"/>
      <c r="AR55" s="168"/>
      <c r="AS55" s="168"/>
    </row>
    <row r="56" spans="1:46" s="131" customFormat="1" ht="18.75" hidden="1" customHeight="1">
      <c r="A56" s="138" t="s">
        <v>30</v>
      </c>
      <c r="B56" s="640">
        <v>10200</v>
      </c>
      <c r="C56" s="640"/>
      <c r="D56" s="640"/>
      <c r="E56" s="640"/>
      <c r="F56" s="139" t="s">
        <v>31</v>
      </c>
      <c r="G56" s="139" t="s">
        <v>32</v>
      </c>
      <c r="H56" s="640">
        <v>7</v>
      </c>
      <c r="I56" s="640"/>
      <c r="J56" s="640"/>
      <c r="K56" s="641" t="s">
        <v>72</v>
      </c>
      <c r="L56" s="641"/>
      <c r="M56" s="139" t="s">
        <v>32</v>
      </c>
      <c r="N56" s="640"/>
      <c r="O56" s="640"/>
      <c r="P56" s="139"/>
      <c r="Q56" s="139" t="s">
        <v>32</v>
      </c>
      <c r="R56" s="640"/>
      <c r="S56" s="640"/>
      <c r="T56" s="140"/>
      <c r="U56" s="668">
        <f>SUM(AC56:AN56)</f>
        <v>106500</v>
      </c>
      <c r="V56" s="669"/>
      <c r="W56" s="669"/>
      <c r="X56" s="670"/>
      <c r="Y56" s="143"/>
      <c r="Z56" s="143"/>
      <c r="AA56" s="143"/>
      <c r="AB56" s="143"/>
      <c r="AC56" s="668">
        <v>71000</v>
      </c>
      <c r="AD56" s="669"/>
      <c r="AE56" s="669"/>
      <c r="AF56" s="670"/>
      <c r="AG56" s="668">
        <f t="shared" si="1"/>
        <v>35500</v>
      </c>
      <c r="AH56" s="669"/>
      <c r="AI56" s="669"/>
      <c r="AJ56" s="670"/>
      <c r="AK56" s="668">
        <v>0</v>
      </c>
      <c r="AL56" s="669"/>
      <c r="AM56" s="669"/>
      <c r="AN56" s="670"/>
      <c r="AO56" s="172"/>
      <c r="AP56" s="173"/>
      <c r="AQ56" s="174"/>
      <c r="AR56" s="164"/>
      <c r="AS56" s="164"/>
      <c r="AT56" s="141"/>
    </row>
    <row r="57" spans="1:46" s="131" customFormat="1" ht="18.75" hidden="1" customHeight="1">
      <c r="A57" s="671" t="s">
        <v>60</v>
      </c>
      <c r="B57" s="672"/>
      <c r="C57" s="672"/>
      <c r="D57" s="672"/>
      <c r="E57" s="672"/>
      <c r="F57" s="672"/>
      <c r="G57" s="672"/>
      <c r="H57" s="672"/>
      <c r="I57" s="672"/>
      <c r="J57" s="672"/>
      <c r="K57" s="672"/>
      <c r="L57" s="672"/>
      <c r="M57" s="672"/>
      <c r="N57" s="672"/>
      <c r="O57" s="672"/>
      <c r="P57" s="672"/>
      <c r="Q57" s="672"/>
      <c r="R57" s="672"/>
      <c r="S57" s="672"/>
      <c r="T57" s="673"/>
      <c r="U57" s="674"/>
      <c r="V57" s="675"/>
      <c r="W57" s="675"/>
      <c r="X57" s="676"/>
      <c r="Y57" s="142"/>
      <c r="Z57" s="142"/>
      <c r="AA57" s="142"/>
      <c r="AB57" s="142"/>
      <c r="AC57" s="677"/>
      <c r="AD57" s="678"/>
      <c r="AE57" s="678"/>
      <c r="AF57" s="679"/>
      <c r="AG57" s="668">
        <f t="shared" si="1"/>
        <v>0</v>
      </c>
      <c r="AH57" s="669"/>
      <c r="AI57" s="669"/>
      <c r="AJ57" s="670"/>
      <c r="AK57" s="677"/>
      <c r="AL57" s="678"/>
      <c r="AM57" s="678"/>
      <c r="AN57" s="679"/>
      <c r="AO57" s="169"/>
      <c r="AP57" s="170"/>
      <c r="AQ57" s="171"/>
      <c r="AR57" s="168"/>
      <c r="AS57" s="168"/>
    </row>
    <row r="58" spans="1:46" s="131" customFormat="1" ht="18.75" hidden="1" customHeight="1">
      <c r="A58" s="138" t="s">
        <v>30</v>
      </c>
      <c r="B58" s="640">
        <v>37000</v>
      </c>
      <c r="C58" s="640"/>
      <c r="D58" s="640"/>
      <c r="E58" s="640"/>
      <c r="F58" s="139" t="s">
        <v>31</v>
      </c>
      <c r="G58" s="139" t="s">
        <v>32</v>
      </c>
      <c r="H58" s="640">
        <v>1</v>
      </c>
      <c r="I58" s="640"/>
      <c r="J58" s="640"/>
      <c r="K58" s="641" t="s">
        <v>55</v>
      </c>
      <c r="L58" s="641"/>
      <c r="M58" s="139" t="s">
        <v>32</v>
      </c>
      <c r="N58" s="640"/>
      <c r="O58" s="640"/>
      <c r="P58" s="139"/>
      <c r="Q58" s="139" t="s">
        <v>32</v>
      </c>
      <c r="R58" s="640"/>
      <c r="S58" s="640"/>
      <c r="T58" s="140"/>
      <c r="U58" s="668"/>
      <c r="V58" s="669"/>
      <c r="W58" s="669"/>
      <c r="X58" s="670"/>
      <c r="Y58" s="143"/>
      <c r="Z58" s="143"/>
      <c r="AA58" s="143"/>
      <c r="AB58" s="143"/>
      <c r="AC58" s="668"/>
      <c r="AD58" s="669"/>
      <c r="AE58" s="669"/>
      <c r="AF58" s="670"/>
      <c r="AG58" s="668">
        <f t="shared" si="1"/>
        <v>0</v>
      </c>
      <c r="AH58" s="669"/>
      <c r="AI58" s="669"/>
      <c r="AJ58" s="670"/>
      <c r="AK58" s="668"/>
      <c r="AL58" s="669"/>
      <c r="AM58" s="669"/>
      <c r="AN58" s="670"/>
      <c r="AO58" s="172"/>
      <c r="AP58" s="173"/>
      <c r="AQ58" s="174"/>
      <c r="AR58" s="164"/>
      <c r="AS58" s="164"/>
      <c r="AT58" s="141"/>
    </row>
    <row r="59" spans="1:46" s="131" customFormat="1" ht="18.75" hidden="1" customHeight="1">
      <c r="A59" s="671" t="s">
        <v>59</v>
      </c>
      <c r="B59" s="672"/>
      <c r="C59" s="672"/>
      <c r="D59" s="672"/>
      <c r="E59" s="672" t="s">
        <v>108</v>
      </c>
      <c r="F59" s="672"/>
      <c r="G59" s="672"/>
      <c r="H59" s="672"/>
      <c r="I59" s="672"/>
      <c r="J59" s="672"/>
      <c r="K59" s="672"/>
      <c r="L59" s="672"/>
      <c r="M59" s="672"/>
      <c r="N59" s="672"/>
      <c r="O59" s="672"/>
      <c r="P59" s="672"/>
      <c r="Q59" s="672"/>
      <c r="R59" s="672"/>
      <c r="S59" s="672"/>
      <c r="T59" s="673"/>
      <c r="U59" s="674"/>
      <c r="V59" s="675"/>
      <c r="W59" s="675"/>
      <c r="X59" s="676"/>
      <c r="Y59" s="142"/>
      <c r="Z59" s="142"/>
      <c r="AA59" s="142"/>
      <c r="AB59" s="142"/>
      <c r="AC59" s="677"/>
      <c r="AD59" s="678"/>
      <c r="AE59" s="678"/>
      <c r="AF59" s="679"/>
      <c r="AG59" s="668">
        <f t="shared" si="1"/>
        <v>0</v>
      </c>
      <c r="AH59" s="669"/>
      <c r="AI59" s="669"/>
      <c r="AJ59" s="670"/>
      <c r="AK59" s="677"/>
      <c r="AL59" s="678"/>
      <c r="AM59" s="678"/>
      <c r="AN59" s="679"/>
      <c r="AO59" s="169"/>
      <c r="AP59" s="170"/>
      <c r="AQ59" s="171"/>
      <c r="AR59" s="168"/>
      <c r="AS59" s="168"/>
    </row>
    <row r="60" spans="1:46" s="131" customFormat="1" ht="18.75" hidden="1" customHeight="1">
      <c r="A60" s="138" t="s">
        <v>30</v>
      </c>
      <c r="B60" s="640">
        <v>9720</v>
      </c>
      <c r="C60" s="640"/>
      <c r="D60" s="640"/>
      <c r="E60" s="640"/>
      <c r="F60" s="139" t="s">
        <v>31</v>
      </c>
      <c r="G60" s="139" t="s">
        <v>32</v>
      </c>
      <c r="H60" s="640">
        <v>10</v>
      </c>
      <c r="I60" s="640"/>
      <c r="J60" s="640"/>
      <c r="K60" s="641" t="s">
        <v>72</v>
      </c>
      <c r="L60" s="641"/>
      <c r="M60" s="139" t="s">
        <v>32</v>
      </c>
      <c r="N60" s="640"/>
      <c r="O60" s="640"/>
      <c r="P60" s="139"/>
      <c r="Q60" s="139" t="s">
        <v>32</v>
      </c>
      <c r="R60" s="640"/>
      <c r="S60" s="640"/>
      <c r="T60" s="140"/>
      <c r="U60" s="668">
        <f>SUM(AC60:AN60)</f>
        <v>142500</v>
      </c>
      <c r="V60" s="669"/>
      <c r="W60" s="669"/>
      <c r="X60" s="670"/>
      <c r="Y60" s="143"/>
      <c r="Z60" s="143"/>
      <c r="AA60" s="143"/>
      <c r="AB60" s="143"/>
      <c r="AC60" s="668">
        <v>95000</v>
      </c>
      <c r="AD60" s="669"/>
      <c r="AE60" s="669"/>
      <c r="AF60" s="670"/>
      <c r="AG60" s="668">
        <f t="shared" si="1"/>
        <v>47500</v>
      </c>
      <c r="AH60" s="669"/>
      <c r="AI60" s="669"/>
      <c r="AJ60" s="670"/>
      <c r="AK60" s="668">
        <v>0</v>
      </c>
      <c r="AL60" s="669"/>
      <c r="AM60" s="669"/>
      <c r="AN60" s="670"/>
      <c r="AO60" s="172"/>
      <c r="AP60" s="173"/>
      <c r="AQ60" s="174"/>
      <c r="AR60" s="164"/>
      <c r="AS60" s="164"/>
      <c r="AT60" s="141"/>
    </row>
    <row r="61" spans="1:46" s="131" customFormat="1" ht="18.75" hidden="1" customHeight="1">
      <c r="A61" s="671" t="s">
        <v>64</v>
      </c>
      <c r="B61" s="672"/>
      <c r="C61" s="672"/>
      <c r="D61" s="672"/>
      <c r="E61" s="672" t="s">
        <v>107</v>
      </c>
      <c r="F61" s="672"/>
      <c r="G61" s="672"/>
      <c r="H61" s="672"/>
      <c r="I61" s="672"/>
      <c r="J61" s="672"/>
      <c r="K61" s="672"/>
      <c r="L61" s="672"/>
      <c r="M61" s="672"/>
      <c r="N61" s="672"/>
      <c r="O61" s="672"/>
      <c r="P61" s="672"/>
      <c r="Q61" s="672"/>
      <c r="R61" s="672"/>
      <c r="S61" s="672"/>
      <c r="T61" s="673"/>
      <c r="U61" s="674"/>
      <c r="V61" s="675"/>
      <c r="W61" s="675"/>
      <c r="X61" s="676"/>
      <c r="Y61" s="142"/>
      <c r="Z61" s="142"/>
      <c r="AA61" s="142"/>
      <c r="AB61" s="142"/>
      <c r="AC61" s="677"/>
      <c r="AD61" s="678"/>
      <c r="AE61" s="678"/>
      <c r="AF61" s="679"/>
      <c r="AG61" s="668">
        <f t="shared" si="1"/>
        <v>0</v>
      </c>
      <c r="AH61" s="669"/>
      <c r="AI61" s="669"/>
      <c r="AJ61" s="670"/>
      <c r="AK61" s="677"/>
      <c r="AL61" s="678"/>
      <c r="AM61" s="678"/>
      <c r="AN61" s="679"/>
      <c r="AO61" s="169"/>
      <c r="AP61" s="170"/>
      <c r="AQ61" s="171"/>
      <c r="AR61" s="168"/>
      <c r="AS61" s="168"/>
    </row>
    <row r="62" spans="1:46" s="131" customFormat="1" ht="18.75" hidden="1" customHeight="1">
      <c r="A62" s="138" t="s">
        <v>30</v>
      </c>
      <c r="B62" s="640">
        <v>5</v>
      </c>
      <c r="C62" s="640"/>
      <c r="D62" s="640"/>
      <c r="E62" s="640"/>
      <c r="F62" s="139" t="s">
        <v>31</v>
      </c>
      <c r="G62" s="139" t="s">
        <v>32</v>
      </c>
      <c r="H62" s="640">
        <v>10000</v>
      </c>
      <c r="I62" s="640"/>
      <c r="J62" s="640"/>
      <c r="K62" s="641" t="s">
        <v>110</v>
      </c>
      <c r="L62" s="641"/>
      <c r="M62" s="139" t="s">
        <v>32</v>
      </c>
      <c r="N62" s="640"/>
      <c r="O62" s="640"/>
      <c r="P62" s="139"/>
      <c r="Q62" s="139" t="s">
        <v>32</v>
      </c>
      <c r="R62" s="640"/>
      <c r="S62" s="640"/>
      <c r="T62" s="140"/>
      <c r="U62" s="668">
        <f>SUM(AC62:AN62)</f>
        <v>30000</v>
      </c>
      <c r="V62" s="669"/>
      <c r="W62" s="669"/>
      <c r="X62" s="670"/>
      <c r="Y62" s="143"/>
      <c r="Z62" s="143"/>
      <c r="AA62" s="143"/>
      <c r="AB62" s="143"/>
      <c r="AC62" s="668">
        <v>20000</v>
      </c>
      <c r="AD62" s="669"/>
      <c r="AE62" s="669"/>
      <c r="AF62" s="670"/>
      <c r="AG62" s="668">
        <f t="shared" si="1"/>
        <v>10000</v>
      </c>
      <c r="AH62" s="669"/>
      <c r="AI62" s="669"/>
      <c r="AJ62" s="670"/>
      <c r="AK62" s="668">
        <v>0</v>
      </c>
      <c r="AL62" s="669"/>
      <c r="AM62" s="669"/>
      <c r="AN62" s="670"/>
      <c r="AO62" s="172"/>
      <c r="AP62" s="173"/>
      <c r="AQ62" s="174"/>
      <c r="AR62" s="164"/>
      <c r="AS62" s="164"/>
      <c r="AT62" s="141"/>
    </row>
    <row r="63" spans="1:46" s="131" customFormat="1" ht="18.75" hidden="1" customHeight="1">
      <c r="A63" s="671" t="s">
        <v>61</v>
      </c>
      <c r="B63" s="672"/>
      <c r="C63" s="672"/>
      <c r="D63" s="672"/>
      <c r="E63" s="672" t="s">
        <v>65</v>
      </c>
      <c r="F63" s="672"/>
      <c r="G63" s="672"/>
      <c r="H63" s="672"/>
      <c r="I63" s="672"/>
      <c r="J63" s="672"/>
      <c r="K63" s="672"/>
      <c r="L63" s="672"/>
      <c r="M63" s="672"/>
      <c r="N63" s="672"/>
      <c r="O63" s="672"/>
      <c r="P63" s="672"/>
      <c r="Q63" s="672"/>
      <c r="R63" s="672"/>
      <c r="S63" s="672"/>
      <c r="T63" s="673"/>
      <c r="U63" s="674"/>
      <c r="V63" s="675"/>
      <c r="W63" s="675"/>
      <c r="X63" s="676"/>
      <c r="Y63" s="142"/>
      <c r="Z63" s="142"/>
      <c r="AA63" s="142"/>
      <c r="AB63" s="142"/>
      <c r="AC63" s="677"/>
      <c r="AD63" s="678"/>
      <c r="AE63" s="678"/>
      <c r="AF63" s="679"/>
      <c r="AG63" s="668">
        <f t="shared" si="1"/>
        <v>0</v>
      </c>
      <c r="AH63" s="669"/>
      <c r="AI63" s="669"/>
      <c r="AJ63" s="670"/>
      <c r="AK63" s="677"/>
      <c r="AL63" s="678"/>
      <c r="AM63" s="678"/>
      <c r="AN63" s="679"/>
      <c r="AO63" s="172"/>
      <c r="AP63" s="173"/>
      <c r="AQ63" s="174"/>
      <c r="AR63" s="164"/>
      <c r="AS63" s="164"/>
      <c r="AT63" s="141"/>
    </row>
    <row r="64" spans="1:46" s="131" customFormat="1" ht="18.75" hidden="1" customHeight="1">
      <c r="A64" s="138" t="s">
        <v>30</v>
      </c>
      <c r="B64" s="640"/>
      <c r="C64" s="640"/>
      <c r="D64" s="640"/>
      <c r="E64" s="640"/>
      <c r="F64" s="139" t="s">
        <v>31</v>
      </c>
      <c r="G64" s="139" t="s">
        <v>32</v>
      </c>
      <c r="H64" s="640"/>
      <c r="I64" s="640"/>
      <c r="J64" s="640"/>
      <c r="K64" s="641"/>
      <c r="L64" s="641"/>
      <c r="M64" s="139" t="s">
        <v>32</v>
      </c>
      <c r="N64" s="640"/>
      <c r="O64" s="640"/>
      <c r="P64" s="139"/>
      <c r="Q64" s="139" t="s">
        <v>32</v>
      </c>
      <c r="R64" s="640"/>
      <c r="S64" s="640"/>
      <c r="T64" s="140"/>
      <c r="U64" s="668"/>
      <c r="V64" s="669"/>
      <c r="W64" s="669"/>
      <c r="X64" s="670"/>
      <c r="Y64" s="143"/>
      <c r="Z64" s="143"/>
      <c r="AA64" s="143"/>
      <c r="AB64" s="143"/>
      <c r="AC64" s="668"/>
      <c r="AD64" s="669"/>
      <c r="AE64" s="669"/>
      <c r="AF64" s="670"/>
      <c r="AG64" s="668">
        <f t="shared" si="1"/>
        <v>0</v>
      </c>
      <c r="AH64" s="669"/>
      <c r="AI64" s="669"/>
      <c r="AJ64" s="670"/>
      <c r="AK64" s="668"/>
      <c r="AL64" s="669"/>
      <c r="AM64" s="669"/>
      <c r="AN64" s="670"/>
      <c r="AO64" s="172"/>
      <c r="AP64" s="173"/>
      <c r="AQ64" s="174"/>
      <c r="AR64" s="164"/>
      <c r="AS64" s="164"/>
      <c r="AT64" s="141"/>
    </row>
    <row r="65" spans="1:46" s="131" customFormat="1" ht="18.75" hidden="1" customHeight="1">
      <c r="A65" s="671" t="s">
        <v>62</v>
      </c>
      <c r="B65" s="672"/>
      <c r="C65" s="672"/>
      <c r="D65" s="672"/>
      <c r="E65" s="672" t="s">
        <v>66</v>
      </c>
      <c r="F65" s="672"/>
      <c r="G65" s="672"/>
      <c r="H65" s="672"/>
      <c r="I65" s="672"/>
      <c r="J65" s="672"/>
      <c r="K65" s="672"/>
      <c r="L65" s="672"/>
      <c r="M65" s="672"/>
      <c r="N65" s="672"/>
      <c r="O65" s="672"/>
      <c r="P65" s="672"/>
      <c r="Q65" s="672"/>
      <c r="R65" s="672"/>
      <c r="S65" s="672"/>
      <c r="T65" s="673"/>
      <c r="U65" s="674"/>
      <c r="V65" s="675"/>
      <c r="W65" s="675"/>
      <c r="X65" s="676"/>
      <c r="Y65" s="142"/>
      <c r="Z65" s="142"/>
      <c r="AA65" s="142"/>
      <c r="AB65" s="142"/>
      <c r="AC65" s="677"/>
      <c r="AD65" s="678"/>
      <c r="AE65" s="678"/>
      <c r="AF65" s="679"/>
      <c r="AG65" s="668">
        <f t="shared" si="1"/>
        <v>0</v>
      </c>
      <c r="AH65" s="669"/>
      <c r="AI65" s="669"/>
      <c r="AJ65" s="670"/>
      <c r="AK65" s="677"/>
      <c r="AL65" s="678"/>
      <c r="AM65" s="678"/>
      <c r="AN65" s="679"/>
      <c r="AO65" s="172"/>
      <c r="AP65" s="173"/>
      <c r="AQ65" s="174"/>
      <c r="AR65" s="164"/>
      <c r="AS65" s="164"/>
      <c r="AT65" s="141"/>
    </row>
    <row r="66" spans="1:46" s="131" customFormat="1" ht="18.75" hidden="1" customHeight="1">
      <c r="A66" s="138" t="s">
        <v>30</v>
      </c>
      <c r="B66" s="640"/>
      <c r="C66" s="640"/>
      <c r="D66" s="640"/>
      <c r="E66" s="640"/>
      <c r="F66" s="139" t="s">
        <v>31</v>
      </c>
      <c r="G66" s="139" t="s">
        <v>32</v>
      </c>
      <c r="H66" s="640"/>
      <c r="I66" s="640"/>
      <c r="J66" s="640"/>
      <c r="K66" s="641"/>
      <c r="L66" s="641"/>
      <c r="M66" s="139" t="s">
        <v>32</v>
      </c>
      <c r="N66" s="640"/>
      <c r="O66" s="640"/>
      <c r="P66" s="139"/>
      <c r="Q66" s="139" t="s">
        <v>32</v>
      </c>
      <c r="R66" s="640"/>
      <c r="S66" s="640"/>
      <c r="T66" s="140"/>
      <c r="U66" s="668"/>
      <c r="V66" s="669"/>
      <c r="W66" s="669"/>
      <c r="X66" s="670"/>
      <c r="Y66" s="143"/>
      <c r="Z66" s="143"/>
      <c r="AA66" s="143"/>
      <c r="AB66" s="143"/>
      <c r="AC66" s="668"/>
      <c r="AD66" s="669"/>
      <c r="AE66" s="669"/>
      <c r="AF66" s="670"/>
      <c r="AG66" s="668">
        <f t="shared" si="1"/>
        <v>0</v>
      </c>
      <c r="AH66" s="669"/>
      <c r="AI66" s="669"/>
      <c r="AJ66" s="670"/>
      <c r="AK66" s="668"/>
      <c r="AL66" s="669"/>
      <c r="AM66" s="669"/>
      <c r="AN66" s="670"/>
      <c r="AO66" s="172"/>
      <c r="AP66" s="173"/>
      <c r="AQ66" s="174"/>
      <c r="AR66" s="164"/>
      <c r="AS66" s="164"/>
      <c r="AT66" s="141"/>
    </row>
    <row r="67" spans="1:46" s="131" customFormat="1" ht="18.75" hidden="1" customHeight="1">
      <c r="A67" s="671" t="s">
        <v>63</v>
      </c>
      <c r="B67" s="672"/>
      <c r="C67" s="672"/>
      <c r="D67" s="672"/>
      <c r="E67" s="672" t="s">
        <v>67</v>
      </c>
      <c r="F67" s="672"/>
      <c r="G67" s="672"/>
      <c r="H67" s="672"/>
      <c r="I67" s="672"/>
      <c r="J67" s="672"/>
      <c r="K67" s="672"/>
      <c r="L67" s="672"/>
      <c r="M67" s="672"/>
      <c r="N67" s="672"/>
      <c r="O67" s="672"/>
      <c r="P67" s="672"/>
      <c r="Q67" s="672"/>
      <c r="R67" s="672"/>
      <c r="S67" s="672"/>
      <c r="T67" s="673"/>
      <c r="U67" s="674"/>
      <c r="V67" s="675"/>
      <c r="W67" s="675"/>
      <c r="X67" s="676"/>
      <c r="Y67" s="142"/>
      <c r="Z67" s="142"/>
      <c r="AA67" s="142"/>
      <c r="AB67" s="142"/>
      <c r="AC67" s="677"/>
      <c r="AD67" s="678"/>
      <c r="AE67" s="678"/>
      <c r="AF67" s="679"/>
      <c r="AG67" s="668">
        <f t="shared" si="1"/>
        <v>0</v>
      </c>
      <c r="AH67" s="669"/>
      <c r="AI67" s="669"/>
      <c r="AJ67" s="670"/>
      <c r="AK67" s="677"/>
      <c r="AL67" s="678"/>
      <c r="AM67" s="678"/>
      <c r="AN67" s="679"/>
      <c r="AO67" s="172"/>
      <c r="AP67" s="173"/>
      <c r="AQ67" s="174"/>
      <c r="AR67" s="164"/>
      <c r="AS67" s="164"/>
      <c r="AT67" s="141"/>
    </row>
    <row r="68" spans="1:46" s="131" customFormat="1" ht="18.75" hidden="1" customHeight="1">
      <c r="A68" s="138" t="s">
        <v>30</v>
      </c>
      <c r="B68" s="640"/>
      <c r="C68" s="640"/>
      <c r="D68" s="640"/>
      <c r="E68" s="640"/>
      <c r="F68" s="139" t="s">
        <v>31</v>
      </c>
      <c r="G68" s="139" t="s">
        <v>32</v>
      </c>
      <c r="H68" s="640"/>
      <c r="I68" s="640"/>
      <c r="J68" s="640"/>
      <c r="K68" s="641"/>
      <c r="L68" s="641"/>
      <c r="M68" s="139" t="s">
        <v>32</v>
      </c>
      <c r="N68" s="640"/>
      <c r="O68" s="640"/>
      <c r="P68" s="139"/>
      <c r="Q68" s="139" t="s">
        <v>32</v>
      </c>
      <c r="R68" s="640"/>
      <c r="S68" s="640"/>
      <c r="T68" s="140"/>
      <c r="U68" s="668"/>
      <c r="V68" s="669"/>
      <c r="W68" s="669"/>
      <c r="X68" s="670"/>
      <c r="Y68" s="143"/>
      <c r="Z68" s="143"/>
      <c r="AA68" s="143"/>
      <c r="AB68" s="143"/>
      <c r="AC68" s="668"/>
      <c r="AD68" s="669"/>
      <c r="AE68" s="669"/>
      <c r="AF68" s="670"/>
      <c r="AG68" s="668">
        <f t="shared" si="1"/>
        <v>0</v>
      </c>
      <c r="AH68" s="669"/>
      <c r="AI68" s="669"/>
      <c r="AJ68" s="670"/>
      <c r="AK68" s="668"/>
      <c r="AL68" s="669"/>
      <c r="AM68" s="669"/>
      <c r="AN68" s="670"/>
      <c r="AO68" s="172"/>
      <c r="AP68" s="173"/>
      <c r="AQ68" s="174"/>
      <c r="AR68" s="164"/>
      <c r="AS68" s="164"/>
      <c r="AT68" s="141"/>
    </row>
    <row r="69" spans="1:46" s="131" customFormat="1" ht="18.75" customHeight="1">
      <c r="A69" s="635" t="s">
        <v>137</v>
      </c>
      <c r="B69" s="636"/>
      <c r="C69" s="636"/>
      <c r="D69" s="636"/>
      <c r="E69" s="636"/>
      <c r="F69" s="636"/>
      <c r="G69" s="636"/>
      <c r="H69" s="636"/>
      <c r="I69" s="636"/>
      <c r="J69" s="636"/>
      <c r="K69" s="636"/>
      <c r="L69" s="636"/>
      <c r="M69" s="636"/>
      <c r="N69" s="636"/>
      <c r="O69" s="636"/>
      <c r="P69" s="636"/>
      <c r="Q69" s="636"/>
      <c r="R69" s="636"/>
      <c r="S69" s="636"/>
      <c r="T69" s="637"/>
      <c r="U69" s="623">
        <f>SUM(U45:X54)</f>
        <v>0</v>
      </c>
      <c r="V69" s="638"/>
      <c r="W69" s="638"/>
      <c r="X69" s="639"/>
      <c r="Y69" s="623">
        <f>SUM(Y45:AB54)</f>
        <v>0</v>
      </c>
      <c r="Z69" s="561"/>
      <c r="AA69" s="561"/>
      <c r="AB69" s="562"/>
      <c r="AC69" s="623">
        <f>SUM(AC45:AF54)</f>
        <v>0</v>
      </c>
      <c r="AD69" s="638"/>
      <c r="AE69" s="638"/>
      <c r="AF69" s="639"/>
      <c r="AG69" s="623">
        <f>SUM(AG45:AJ54)</f>
        <v>0</v>
      </c>
      <c r="AH69" s="638"/>
      <c r="AI69" s="638"/>
      <c r="AJ69" s="639"/>
      <c r="AK69" s="623">
        <f>SUM(AK45:AN54)</f>
        <v>0</v>
      </c>
      <c r="AL69" s="638"/>
      <c r="AM69" s="638"/>
      <c r="AN69" s="639"/>
      <c r="AO69" s="747"/>
      <c r="AP69" s="748"/>
      <c r="AQ69" s="749"/>
      <c r="AR69" s="164"/>
      <c r="AS69" s="164"/>
      <c r="AT69" s="141"/>
    </row>
    <row r="70" spans="1:46" s="131" customFormat="1" ht="17.25" customHeight="1">
      <c r="A70" s="144" t="s">
        <v>286</v>
      </c>
      <c r="B70" s="145"/>
      <c r="C70" s="145"/>
      <c r="D70" s="145"/>
      <c r="E70" s="146"/>
      <c r="F70" s="145"/>
      <c r="G70" s="145"/>
      <c r="H70" s="145"/>
      <c r="I70" s="145"/>
      <c r="J70" s="146"/>
      <c r="K70" s="146"/>
      <c r="L70" s="145"/>
      <c r="M70" s="145"/>
      <c r="N70" s="145"/>
      <c r="O70" s="145"/>
      <c r="P70" s="145"/>
      <c r="Q70" s="146"/>
      <c r="R70" s="145"/>
      <c r="S70" s="145"/>
      <c r="T70" s="146"/>
      <c r="U70" s="146"/>
      <c r="V70" s="145"/>
      <c r="W70" s="145"/>
      <c r="X70" s="146"/>
      <c r="Y70" s="146"/>
      <c r="Z70" s="146"/>
      <c r="AA70" s="146"/>
      <c r="AB70" s="146"/>
      <c r="AC70" s="147"/>
      <c r="AD70" s="147"/>
      <c r="AE70" s="147"/>
      <c r="AF70" s="147"/>
      <c r="AG70" s="147"/>
      <c r="AH70" s="147"/>
      <c r="AI70" s="147"/>
      <c r="AJ70" s="147"/>
      <c r="AK70" s="147"/>
      <c r="AL70" s="147"/>
      <c r="AM70" s="147"/>
      <c r="AN70" s="147"/>
      <c r="AO70" s="147"/>
      <c r="AP70" s="147"/>
      <c r="AQ70" s="147"/>
      <c r="AR70" s="147"/>
      <c r="AS70" s="133"/>
      <c r="AT70" s="134"/>
    </row>
    <row r="71" spans="1:46">
      <c r="A71" s="144" t="s">
        <v>54</v>
      </c>
    </row>
    <row r="73" spans="1:46" s="149" customFormat="1" ht="25.5" customHeight="1">
      <c r="A73" s="150" t="s">
        <v>238</v>
      </c>
      <c r="J73" s="664" t="s">
        <v>285</v>
      </c>
      <c r="K73" s="664"/>
      <c r="L73" s="664"/>
      <c r="M73" s="664"/>
      <c r="N73" s="664"/>
      <c r="O73" s="664"/>
      <c r="P73" s="664"/>
      <c r="Q73" s="664"/>
      <c r="R73" s="664"/>
      <c r="S73" s="664"/>
      <c r="T73" s="664"/>
      <c r="U73" s="664"/>
      <c r="V73" s="664"/>
      <c r="W73" s="664"/>
      <c r="X73" s="664"/>
      <c r="Y73" s="664"/>
      <c r="Z73" s="664"/>
      <c r="AA73" s="664"/>
      <c r="AB73" s="664"/>
      <c r="AC73" s="664"/>
      <c r="AD73" s="664"/>
      <c r="AE73" s="664"/>
      <c r="AF73" s="664"/>
      <c r="AG73" s="664"/>
      <c r="AH73" s="664"/>
      <c r="AI73" s="664"/>
      <c r="AJ73" s="664"/>
      <c r="AK73" s="664"/>
    </row>
    <row r="74" spans="1:46" s="149" customFormat="1" ht="25.5" customHeight="1">
      <c r="A74" s="752" t="s">
        <v>282</v>
      </c>
      <c r="B74" s="753"/>
      <c r="C74" s="753"/>
      <c r="D74" s="753"/>
      <c r="E74" s="753"/>
      <c r="F74" s="753"/>
      <c r="G74" s="754"/>
      <c r="H74" s="665"/>
      <c r="I74" s="666"/>
      <c r="J74" s="666"/>
      <c r="K74" s="666"/>
      <c r="L74" s="666"/>
      <c r="M74" s="666"/>
      <c r="N74" s="666"/>
      <c r="O74" s="667"/>
      <c r="P74" s="165"/>
      <c r="Q74" s="165"/>
      <c r="R74" s="165"/>
      <c r="S74" s="165"/>
      <c r="T74" s="165"/>
      <c r="U74" s="165"/>
      <c r="V74" s="165"/>
      <c r="W74" s="165"/>
      <c r="X74" s="165"/>
      <c r="Y74" s="165"/>
      <c r="Z74" s="165"/>
      <c r="AA74" s="165"/>
      <c r="AB74" s="165"/>
      <c r="AC74" s="165"/>
      <c r="AD74" s="165"/>
      <c r="AE74" s="165"/>
      <c r="AF74" s="165"/>
      <c r="AG74" s="165"/>
      <c r="AH74" s="165"/>
      <c r="AI74" s="165"/>
      <c r="AJ74" s="165"/>
      <c r="AK74" s="165"/>
    </row>
    <row r="75" spans="1:46" s="149" customFormat="1" ht="15.75" customHeight="1">
      <c r="A75" s="150"/>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row>
    <row r="76" spans="1:46" ht="28.5" customHeight="1">
      <c r="A76" s="750" t="s">
        <v>280</v>
      </c>
      <c r="B76" s="750"/>
      <c r="C76" s="750"/>
      <c r="D76" s="750"/>
      <c r="E76" s="750"/>
      <c r="F76" s="751"/>
      <c r="G76" s="751"/>
      <c r="H76" s="751"/>
      <c r="I76" s="751"/>
      <c r="J76" s="751"/>
      <c r="K76" s="751"/>
      <c r="L76" s="751"/>
      <c r="M76" s="751"/>
      <c r="N76" s="751"/>
      <c r="O76" s="751"/>
      <c r="P76" s="751"/>
      <c r="Q76" s="751"/>
      <c r="R76" s="751"/>
      <c r="S76" s="751"/>
      <c r="T76" s="751"/>
      <c r="U76" s="751"/>
      <c r="V76" s="166"/>
      <c r="W76" s="750" t="s">
        <v>281</v>
      </c>
      <c r="X76" s="750"/>
      <c r="Y76" s="750"/>
      <c r="Z76" s="750"/>
      <c r="AA76" s="750"/>
      <c r="AB76" s="751"/>
      <c r="AC76" s="751"/>
      <c r="AD76" s="751"/>
      <c r="AE76" s="751"/>
      <c r="AF76" s="751"/>
      <c r="AG76" s="751"/>
      <c r="AH76" s="751"/>
      <c r="AI76" s="751"/>
      <c r="AJ76" s="751"/>
      <c r="AK76" s="751"/>
      <c r="AL76" s="751"/>
      <c r="AM76" s="751"/>
      <c r="AN76" s="751"/>
      <c r="AO76" s="751"/>
      <c r="AP76" s="751"/>
      <c r="AQ76" s="751"/>
    </row>
    <row r="77" spans="1:46" ht="17.25" customHeight="1">
      <c r="A77" s="660" t="s">
        <v>239</v>
      </c>
      <c r="B77" s="661"/>
      <c r="C77" s="661"/>
      <c r="D77" s="661"/>
      <c r="E77" s="661"/>
      <c r="F77" s="661"/>
      <c r="G77" s="661"/>
      <c r="H77" s="661"/>
      <c r="I77" s="661"/>
      <c r="J77" s="661"/>
      <c r="K77" s="661"/>
      <c r="L77" s="661"/>
      <c r="M77" s="661"/>
      <c r="N77" s="660" t="s">
        <v>240</v>
      </c>
      <c r="O77" s="661"/>
      <c r="P77" s="661"/>
      <c r="Q77" s="661"/>
      <c r="R77" s="660" t="s">
        <v>279</v>
      </c>
      <c r="S77" s="661"/>
      <c r="T77" s="661"/>
      <c r="U77" s="661"/>
      <c r="V77" s="151"/>
      <c r="W77" s="660" t="s">
        <v>239</v>
      </c>
      <c r="X77" s="661"/>
      <c r="Y77" s="661"/>
      <c r="Z77" s="661"/>
      <c r="AA77" s="661"/>
      <c r="AB77" s="661"/>
      <c r="AC77" s="661"/>
      <c r="AD77" s="661"/>
      <c r="AE77" s="661"/>
      <c r="AF77" s="661"/>
      <c r="AG77" s="661"/>
      <c r="AH77" s="661"/>
      <c r="AI77" s="661"/>
      <c r="AJ77" s="660" t="s">
        <v>240</v>
      </c>
      <c r="AK77" s="661"/>
      <c r="AL77" s="661"/>
      <c r="AM77" s="661"/>
      <c r="AN77" s="660" t="s">
        <v>279</v>
      </c>
      <c r="AO77" s="661"/>
      <c r="AP77" s="661"/>
      <c r="AQ77" s="661"/>
    </row>
    <row r="78" spans="1:46" ht="44.25" customHeight="1">
      <c r="A78" s="647" t="s">
        <v>289</v>
      </c>
      <c r="B78" s="443"/>
      <c r="C78" s="443"/>
      <c r="D78" s="179"/>
      <c r="E78" s="179"/>
      <c r="F78" s="179"/>
      <c r="G78" s="179"/>
      <c r="H78" s="179"/>
      <c r="I78" s="179"/>
      <c r="J78" s="179"/>
      <c r="K78" s="179"/>
      <c r="L78" s="179"/>
      <c r="M78" s="180"/>
      <c r="N78" s="649"/>
      <c r="O78" s="650"/>
      <c r="P78" s="650"/>
      <c r="Q78" s="650"/>
      <c r="R78" s="443"/>
      <c r="S78" s="443"/>
      <c r="T78" s="443"/>
      <c r="U78" s="444"/>
      <c r="W78" s="647" t="s">
        <v>289</v>
      </c>
      <c r="X78" s="443"/>
      <c r="Y78" s="443"/>
      <c r="Z78" s="179"/>
      <c r="AA78" s="179"/>
      <c r="AB78" s="179"/>
      <c r="AC78" s="179"/>
      <c r="AD78" s="179"/>
      <c r="AE78" s="179"/>
      <c r="AF78" s="179"/>
      <c r="AG78" s="179"/>
      <c r="AH78" s="179"/>
      <c r="AI78" s="180"/>
      <c r="AJ78" s="649"/>
      <c r="AK78" s="650"/>
      <c r="AL78" s="650"/>
      <c r="AM78" s="650"/>
      <c r="AN78" s="443"/>
      <c r="AO78" s="443"/>
      <c r="AP78" s="443"/>
      <c r="AQ78" s="444"/>
    </row>
    <row r="79" spans="1:46" ht="15.75" customHeight="1">
      <c r="A79" s="648"/>
      <c r="B79" s="625"/>
      <c r="C79" s="625"/>
      <c r="D79" s="181"/>
      <c r="E79" s="652" t="s">
        <v>308</v>
      </c>
      <c r="F79" s="652"/>
      <c r="G79" s="652"/>
      <c r="H79" s="652"/>
      <c r="I79" s="653"/>
      <c r="J79" s="653"/>
      <c r="K79" s="654" t="s">
        <v>309</v>
      </c>
      <c r="L79" s="654"/>
      <c r="M79" s="182"/>
      <c r="N79" s="648"/>
      <c r="O79" s="625"/>
      <c r="P79" s="625"/>
      <c r="Q79" s="625"/>
      <c r="R79" s="625"/>
      <c r="S79" s="625"/>
      <c r="T79" s="625"/>
      <c r="U79" s="651"/>
      <c r="W79" s="648"/>
      <c r="X79" s="625"/>
      <c r="Y79" s="625"/>
      <c r="Z79" s="181"/>
      <c r="AA79" s="652" t="s">
        <v>308</v>
      </c>
      <c r="AB79" s="652"/>
      <c r="AC79" s="652"/>
      <c r="AD79" s="652"/>
      <c r="AE79" s="653"/>
      <c r="AF79" s="653"/>
      <c r="AG79" s="654" t="s">
        <v>309</v>
      </c>
      <c r="AH79" s="654"/>
      <c r="AI79" s="182"/>
      <c r="AJ79" s="648"/>
      <c r="AK79" s="625"/>
      <c r="AL79" s="625"/>
      <c r="AM79" s="625"/>
      <c r="AN79" s="625"/>
      <c r="AO79" s="625"/>
      <c r="AP79" s="625"/>
      <c r="AQ79" s="651"/>
    </row>
    <row r="80" spans="1:46" ht="39.950000000000003" customHeight="1">
      <c r="A80" s="658" t="s">
        <v>310</v>
      </c>
      <c r="B80" s="659"/>
      <c r="C80" s="659"/>
      <c r="D80" s="659"/>
      <c r="E80" s="659"/>
      <c r="F80" s="659"/>
      <c r="G80" s="659"/>
      <c r="H80" s="659"/>
      <c r="I80" s="659"/>
      <c r="J80" s="659"/>
      <c r="K80" s="659"/>
      <c r="L80" s="659"/>
      <c r="M80" s="659"/>
      <c r="N80" s="644"/>
      <c r="O80" s="645"/>
      <c r="P80" s="645"/>
      <c r="Q80" s="645"/>
      <c r="R80" s="632"/>
      <c r="S80" s="632"/>
      <c r="T80" s="632"/>
      <c r="U80" s="646"/>
      <c r="W80" s="658" t="s">
        <v>310</v>
      </c>
      <c r="X80" s="659"/>
      <c r="Y80" s="659"/>
      <c r="Z80" s="659"/>
      <c r="AA80" s="659"/>
      <c r="AB80" s="659"/>
      <c r="AC80" s="659"/>
      <c r="AD80" s="659"/>
      <c r="AE80" s="659"/>
      <c r="AF80" s="659"/>
      <c r="AG80" s="659"/>
      <c r="AH80" s="659"/>
      <c r="AI80" s="659"/>
      <c r="AJ80" s="644"/>
      <c r="AK80" s="645"/>
      <c r="AL80" s="645"/>
      <c r="AM80" s="645"/>
      <c r="AN80" s="632"/>
      <c r="AO80" s="632"/>
      <c r="AP80" s="632"/>
      <c r="AQ80" s="646"/>
    </row>
    <row r="81" spans="1:43" ht="39.950000000000003" customHeight="1">
      <c r="A81" s="658" t="s">
        <v>290</v>
      </c>
      <c r="B81" s="659"/>
      <c r="C81" s="659"/>
      <c r="D81" s="659"/>
      <c r="E81" s="659"/>
      <c r="F81" s="659"/>
      <c r="G81" s="659"/>
      <c r="H81" s="659"/>
      <c r="I81" s="659"/>
      <c r="J81" s="659"/>
      <c r="K81" s="659"/>
      <c r="L81" s="659"/>
      <c r="M81" s="659"/>
      <c r="N81" s="662"/>
      <c r="O81" s="663"/>
      <c r="P81" s="663"/>
      <c r="Q81" s="663"/>
      <c r="R81" s="662"/>
      <c r="S81" s="663"/>
      <c r="T81" s="663"/>
      <c r="U81" s="663"/>
      <c r="W81" s="658" t="s">
        <v>290</v>
      </c>
      <c r="X81" s="659"/>
      <c r="Y81" s="659"/>
      <c r="Z81" s="659"/>
      <c r="AA81" s="659"/>
      <c r="AB81" s="659"/>
      <c r="AC81" s="659"/>
      <c r="AD81" s="659"/>
      <c r="AE81" s="659"/>
      <c r="AF81" s="659"/>
      <c r="AG81" s="659"/>
      <c r="AH81" s="659"/>
      <c r="AI81" s="659"/>
      <c r="AJ81" s="662"/>
      <c r="AK81" s="663"/>
      <c r="AL81" s="663"/>
      <c r="AM81" s="663"/>
      <c r="AN81" s="662"/>
      <c r="AO81" s="663"/>
      <c r="AP81" s="663"/>
      <c r="AQ81" s="663"/>
    </row>
    <row r="82" spans="1:43" ht="39.950000000000003" customHeight="1">
      <c r="A82" s="658" t="s">
        <v>291</v>
      </c>
      <c r="B82" s="659"/>
      <c r="C82" s="659"/>
      <c r="D82" s="659"/>
      <c r="E82" s="659"/>
      <c r="F82" s="659"/>
      <c r="G82" s="659"/>
      <c r="H82" s="659"/>
      <c r="I82" s="659"/>
      <c r="J82" s="659"/>
      <c r="K82" s="659"/>
      <c r="L82" s="659"/>
      <c r="M82" s="659"/>
      <c r="N82" s="642" t="e">
        <f>N81/N78</f>
        <v>#DIV/0!</v>
      </c>
      <c r="O82" s="643"/>
      <c r="P82" s="643"/>
      <c r="Q82" s="643"/>
      <c r="R82" s="642" t="e">
        <f>R81/N78</f>
        <v>#DIV/0!</v>
      </c>
      <c r="S82" s="643"/>
      <c r="T82" s="643"/>
      <c r="U82" s="643"/>
      <c r="V82" s="151"/>
      <c r="W82" s="658" t="s">
        <v>291</v>
      </c>
      <c r="X82" s="659"/>
      <c r="Y82" s="659"/>
      <c r="Z82" s="659"/>
      <c r="AA82" s="659"/>
      <c r="AB82" s="659"/>
      <c r="AC82" s="659"/>
      <c r="AD82" s="659"/>
      <c r="AE82" s="659"/>
      <c r="AF82" s="659"/>
      <c r="AG82" s="659"/>
      <c r="AH82" s="659"/>
      <c r="AI82" s="659"/>
      <c r="AJ82" s="642" t="e">
        <f>AJ81/AJ78</f>
        <v>#DIV/0!</v>
      </c>
      <c r="AK82" s="643"/>
      <c r="AL82" s="643"/>
      <c r="AM82" s="643"/>
      <c r="AN82" s="642" t="e">
        <f>AN81/AJ78</f>
        <v>#DIV/0!</v>
      </c>
      <c r="AO82" s="643"/>
      <c r="AP82" s="643"/>
      <c r="AQ82" s="643"/>
    </row>
    <row r="83" spans="1:43" ht="37.5" customHeight="1">
      <c r="A83" s="655" t="s">
        <v>292</v>
      </c>
      <c r="B83" s="656"/>
      <c r="C83" s="656"/>
      <c r="D83" s="656"/>
      <c r="E83" s="656"/>
      <c r="F83" s="656"/>
      <c r="G83" s="656"/>
      <c r="H83" s="656"/>
      <c r="I83" s="656"/>
      <c r="J83" s="656"/>
      <c r="K83" s="656"/>
      <c r="L83" s="656"/>
      <c r="M83" s="656"/>
      <c r="N83" s="656"/>
      <c r="O83" s="656"/>
      <c r="P83" s="656"/>
      <c r="Q83" s="656"/>
      <c r="R83" s="656"/>
      <c r="S83" s="656"/>
      <c r="T83" s="656"/>
      <c r="U83" s="656"/>
      <c r="V83" s="657"/>
      <c r="W83" s="657"/>
      <c r="X83" s="657"/>
      <c r="Y83" s="657"/>
      <c r="Z83" s="657"/>
      <c r="AA83" s="657"/>
      <c r="AB83" s="657"/>
      <c r="AC83" s="657"/>
      <c r="AD83" s="657"/>
      <c r="AE83" s="657"/>
      <c r="AF83" s="657"/>
      <c r="AG83" s="657"/>
      <c r="AH83" s="657"/>
      <c r="AI83" s="657"/>
      <c r="AJ83" s="657"/>
      <c r="AK83" s="657"/>
      <c r="AL83" s="657"/>
      <c r="AM83" s="657"/>
      <c r="AN83" s="657"/>
      <c r="AO83" s="657"/>
      <c r="AP83" s="657"/>
      <c r="AQ83" s="657"/>
    </row>
    <row r="84" spans="1:43" ht="37.5" customHeight="1">
      <c r="A84" s="655" t="s">
        <v>327</v>
      </c>
      <c r="B84" s="656"/>
      <c r="C84" s="656"/>
      <c r="D84" s="656"/>
      <c r="E84" s="656"/>
      <c r="F84" s="656"/>
      <c r="G84" s="656"/>
      <c r="H84" s="656"/>
      <c r="I84" s="656"/>
      <c r="J84" s="656"/>
      <c r="K84" s="656"/>
      <c r="L84" s="656"/>
      <c r="M84" s="656"/>
      <c r="N84" s="656"/>
      <c r="O84" s="656"/>
      <c r="P84" s="656"/>
      <c r="Q84" s="656"/>
      <c r="R84" s="656"/>
      <c r="S84" s="656"/>
      <c r="T84" s="656"/>
      <c r="U84" s="656"/>
      <c r="V84" s="657"/>
      <c r="W84" s="657"/>
      <c r="X84" s="657"/>
      <c r="Y84" s="657"/>
      <c r="Z84" s="657"/>
      <c r="AA84" s="657"/>
      <c r="AB84" s="657"/>
      <c r="AC84" s="657"/>
      <c r="AD84" s="657"/>
      <c r="AE84" s="657"/>
      <c r="AF84" s="657"/>
      <c r="AG84" s="657"/>
      <c r="AH84" s="657"/>
      <c r="AI84" s="657"/>
      <c r="AJ84" s="657"/>
      <c r="AK84" s="657"/>
      <c r="AL84" s="657"/>
      <c r="AM84" s="657"/>
      <c r="AN84" s="657"/>
      <c r="AO84" s="657"/>
      <c r="AP84" s="657"/>
      <c r="AQ84" s="657"/>
    </row>
    <row r="85" spans="1:43">
      <c r="A85" s="152"/>
    </row>
  </sheetData>
  <mergeCells count="481">
    <mergeCell ref="AO49:AQ50"/>
    <mergeCell ref="AO51:AQ52"/>
    <mergeCell ref="AO53:AQ54"/>
    <mergeCell ref="AO69:AQ69"/>
    <mergeCell ref="A76:E76"/>
    <mergeCell ref="F76:U76"/>
    <mergeCell ref="W76:AA76"/>
    <mergeCell ref="AB76:AQ76"/>
    <mergeCell ref="A74:G74"/>
    <mergeCell ref="A49:G49"/>
    <mergeCell ref="B52:E52"/>
    <mergeCell ref="H52:J52"/>
    <mergeCell ref="N52:O52"/>
    <mergeCell ref="R52:S52"/>
    <mergeCell ref="U52:X52"/>
    <mergeCell ref="Y52:AB52"/>
    <mergeCell ref="A51:G51"/>
    <mergeCell ref="H51:T51"/>
    <mergeCell ref="U51:X51"/>
    <mergeCell ref="Y51:AB51"/>
    <mergeCell ref="AC51:AF51"/>
    <mergeCell ref="AG51:AJ51"/>
    <mergeCell ref="AK51:AN51"/>
    <mergeCell ref="AC52:AF52"/>
    <mergeCell ref="Y11:AB11"/>
    <mergeCell ref="AC11:AF11"/>
    <mergeCell ref="AG11:AJ11"/>
    <mergeCell ref="AK11:AN11"/>
    <mergeCell ref="A7:T10"/>
    <mergeCell ref="U7:X10"/>
    <mergeCell ref="Y7:AJ8"/>
    <mergeCell ref="AK7:AN8"/>
    <mergeCell ref="Y9:AB10"/>
    <mergeCell ref="AC9:AF10"/>
    <mergeCell ref="AG9:AN10"/>
    <mergeCell ref="H3:AK3"/>
    <mergeCell ref="Y12:AB12"/>
    <mergeCell ref="AC12:AF12"/>
    <mergeCell ref="AG12:AJ12"/>
    <mergeCell ref="AK12:AN12"/>
    <mergeCell ref="AO12:AS12"/>
    <mergeCell ref="A13:D13"/>
    <mergeCell ref="E13:T13"/>
    <mergeCell ref="U13:X13"/>
    <mergeCell ref="Y13:AB13"/>
    <mergeCell ref="AC13:AF13"/>
    <mergeCell ref="B12:E12"/>
    <mergeCell ref="H12:J12"/>
    <mergeCell ref="K12:L12"/>
    <mergeCell ref="N12:O12"/>
    <mergeCell ref="R12:S12"/>
    <mergeCell ref="U12:X12"/>
    <mergeCell ref="AG13:AJ13"/>
    <mergeCell ref="AK13:AN13"/>
    <mergeCell ref="D5:V5"/>
    <mergeCell ref="AO9:AT10"/>
    <mergeCell ref="A11:G11"/>
    <mergeCell ref="H11:T11"/>
    <mergeCell ref="U11:X11"/>
    <mergeCell ref="AK14:AN14"/>
    <mergeCell ref="AO14:AS14"/>
    <mergeCell ref="B14:E14"/>
    <mergeCell ref="H14:J14"/>
    <mergeCell ref="K14:L14"/>
    <mergeCell ref="N14:O14"/>
    <mergeCell ref="R14:S14"/>
    <mergeCell ref="U14:X14"/>
    <mergeCell ref="Y14:AB14"/>
    <mergeCell ref="AC14:AF14"/>
    <mergeCell ref="AG14:AJ14"/>
    <mergeCell ref="AC16:AF16"/>
    <mergeCell ref="AG16:AJ16"/>
    <mergeCell ref="AK16:AN16"/>
    <mergeCell ref="A15:G15"/>
    <mergeCell ref="H15:T15"/>
    <mergeCell ref="U15:X15"/>
    <mergeCell ref="Y15:AB15"/>
    <mergeCell ref="AC15:AF15"/>
    <mergeCell ref="AG15:AJ15"/>
    <mergeCell ref="AK15:AN15"/>
    <mergeCell ref="B18:E18"/>
    <mergeCell ref="H18:J18"/>
    <mergeCell ref="N18:O18"/>
    <mergeCell ref="R18:S18"/>
    <mergeCell ref="U18:X18"/>
    <mergeCell ref="Y18:AB18"/>
    <mergeCell ref="AO16:AS16"/>
    <mergeCell ref="A17:G17"/>
    <mergeCell ref="H17:T17"/>
    <mergeCell ref="U17:X17"/>
    <mergeCell ref="Y17:AB17"/>
    <mergeCell ref="AC17:AF17"/>
    <mergeCell ref="AG17:AJ17"/>
    <mergeCell ref="AK17:AN17"/>
    <mergeCell ref="AC18:AF18"/>
    <mergeCell ref="AG18:AJ18"/>
    <mergeCell ref="AK18:AN18"/>
    <mergeCell ref="AO18:AS18"/>
    <mergeCell ref="B16:E16"/>
    <mergeCell ref="H16:J16"/>
    <mergeCell ref="N16:O16"/>
    <mergeCell ref="R16:S16"/>
    <mergeCell ref="U16:X16"/>
    <mergeCell ref="Y16:AB16"/>
    <mergeCell ref="AK20:AN20"/>
    <mergeCell ref="AO20:AS20"/>
    <mergeCell ref="A21:D21"/>
    <mergeCell ref="E21:T21"/>
    <mergeCell ref="U21:X21"/>
    <mergeCell ref="AC21:AF21"/>
    <mergeCell ref="AG21:AJ21"/>
    <mergeCell ref="AK21:AN21"/>
    <mergeCell ref="AK19:AN19"/>
    <mergeCell ref="B20:E20"/>
    <mergeCell ref="H20:J20"/>
    <mergeCell ref="K20:L20"/>
    <mergeCell ref="N20:O20"/>
    <mergeCell ref="R20:S20"/>
    <mergeCell ref="U20:X20"/>
    <mergeCell ref="Y20:AB20"/>
    <mergeCell ref="AC20:AF20"/>
    <mergeCell ref="AG20:AJ20"/>
    <mergeCell ref="A19:G19"/>
    <mergeCell ref="H19:T19"/>
    <mergeCell ref="U19:X19"/>
    <mergeCell ref="Y19:AB19"/>
    <mergeCell ref="AC19:AF19"/>
    <mergeCell ref="AG19:AJ19"/>
    <mergeCell ref="AC22:AF22"/>
    <mergeCell ref="AG22:AJ22"/>
    <mergeCell ref="AK22:AN22"/>
    <mergeCell ref="AO22:AS22"/>
    <mergeCell ref="A23:D23"/>
    <mergeCell ref="E23:T23"/>
    <mergeCell ref="U23:X23"/>
    <mergeCell ref="AC23:AF23"/>
    <mergeCell ref="AG23:AJ23"/>
    <mergeCell ref="AK23:AN23"/>
    <mergeCell ref="B22:E22"/>
    <mergeCell ref="H22:J22"/>
    <mergeCell ref="K22:L22"/>
    <mergeCell ref="N22:O22"/>
    <mergeCell ref="R22:S22"/>
    <mergeCell ref="U22:X22"/>
    <mergeCell ref="AC24:AF24"/>
    <mergeCell ref="AG24:AJ24"/>
    <mergeCell ref="AK24:AN24"/>
    <mergeCell ref="AO24:AS24"/>
    <mergeCell ref="A25:D25"/>
    <mergeCell ref="E25:T25"/>
    <mergeCell ref="U25:X25"/>
    <mergeCell ref="AC25:AF25"/>
    <mergeCell ref="AG25:AJ25"/>
    <mergeCell ref="AK25:AN25"/>
    <mergeCell ref="B24:E24"/>
    <mergeCell ref="H24:J24"/>
    <mergeCell ref="K24:L24"/>
    <mergeCell ref="N24:O24"/>
    <mergeCell ref="R24:S24"/>
    <mergeCell ref="U24:X24"/>
    <mergeCell ref="AC26:AF26"/>
    <mergeCell ref="AG26:AJ26"/>
    <mergeCell ref="AK26:AN26"/>
    <mergeCell ref="AO26:AS26"/>
    <mergeCell ref="A27:D27"/>
    <mergeCell ref="E27:T27"/>
    <mergeCell ref="U27:X27"/>
    <mergeCell ref="AC27:AF27"/>
    <mergeCell ref="AG27:AJ27"/>
    <mergeCell ref="AK27:AN27"/>
    <mergeCell ref="B26:E26"/>
    <mergeCell ref="H26:J26"/>
    <mergeCell ref="K26:L26"/>
    <mergeCell ref="N26:O26"/>
    <mergeCell ref="R26:S26"/>
    <mergeCell ref="U26:X26"/>
    <mergeCell ref="AC28:AF28"/>
    <mergeCell ref="AG28:AJ28"/>
    <mergeCell ref="AK28:AN28"/>
    <mergeCell ref="AO28:AS28"/>
    <mergeCell ref="A29:D29"/>
    <mergeCell ref="E29:T29"/>
    <mergeCell ref="U29:X29"/>
    <mergeCell ref="AC29:AF29"/>
    <mergeCell ref="AG29:AJ29"/>
    <mergeCell ref="AK29:AN29"/>
    <mergeCell ref="B28:E28"/>
    <mergeCell ref="H28:J28"/>
    <mergeCell ref="K28:L28"/>
    <mergeCell ref="N28:O28"/>
    <mergeCell ref="R28:S28"/>
    <mergeCell ref="U28:X28"/>
    <mergeCell ref="AO30:AS30"/>
    <mergeCell ref="A31:D31"/>
    <mergeCell ref="E31:T31"/>
    <mergeCell ref="U31:X31"/>
    <mergeCell ref="AC31:AF31"/>
    <mergeCell ref="AG31:AJ31"/>
    <mergeCell ref="AK31:AN31"/>
    <mergeCell ref="AO31:AS31"/>
    <mergeCell ref="AO29:AS29"/>
    <mergeCell ref="B30:E30"/>
    <mergeCell ref="H30:J30"/>
    <mergeCell ref="K30:L30"/>
    <mergeCell ref="N30:O30"/>
    <mergeCell ref="R30:S30"/>
    <mergeCell ref="U30:X30"/>
    <mergeCell ref="AC30:AF30"/>
    <mergeCell ref="AG30:AJ30"/>
    <mergeCell ref="AK30:AN30"/>
    <mergeCell ref="U34:X34"/>
    <mergeCell ref="AC34:AF34"/>
    <mergeCell ref="AG34:AJ34"/>
    <mergeCell ref="AK34:AN34"/>
    <mergeCell ref="AC32:AF32"/>
    <mergeCell ref="AG32:AJ32"/>
    <mergeCell ref="AK32:AN32"/>
    <mergeCell ref="AO32:AS32"/>
    <mergeCell ref="A33:D33"/>
    <mergeCell ref="E33:T33"/>
    <mergeCell ref="U33:X33"/>
    <mergeCell ref="AC33:AF33"/>
    <mergeCell ref="AG33:AJ33"/>
    <mergeCell ref="AK33:AN33"/>
    <mergeCell ref="B32:E32"/>
    <mergeCell ref="H32:J32"/>
    <mergeCell ref="K32:L32"/>
    <mergeCell ref="N32:O32"/>
    <mergeCell ref="R32:S32"/>
    <mergeCell ref="U32:X32"/>
    <mergeCell ref="N34:O34"/>
    <mergeCell ref="R34:S34"/>
    <mergeCell ref="A45:G45"/>
    <mergeCell ref="H45:T45"/>
    <mergeCell ref="U45:X45"/>
    <mergeCell ref="Y45:AB45"/>
    <mergeCell ref="AC45:AF45"/>
    <mergeCell ref="AG45:AJ45"/>
    <mergeCell ref="AK45:AN45"/>
    <mergeCell ref="A41:T44"/>
    <mergeCell ref="U41:X44"/>
    <mergeCell ref="Y41:AJ42"/>
    <mergeCell ref="AK41:AN42"/>
    <mergeCell ref="Y43:AB44"/>
    <mergeCell ref="AC43:AF44"/>
    <mergeCell ref="AG43:AN44"/>
    <mergeCell ref="AO41:AQ44"/>
    <mergeCell ref="AO45:AQ46"/>
    <mergeCell ref="Y46:AB46"/>
    <mergeCell ref="AC46:AF46"/>
    <mergeCell ref="AG46:AJ46"/>
    <mergeCell ref="AK46:AN46"/>
    <mergeCell ref="A47:D47"/>
    <mergeCell ref="E47:T47"/>
    <mergeCell ref="U47:X47"/>
    <mergeCell ref="Y47:AB47"/>
    <mergeCell ref="AC47:AF47"/>
    <mergeCell ref="B46:E46"/>
    <mergeCell ref="H46:J46"/>
    <mergeCell ref="K46:L46"/>
    <mergeCell ref="N46:O46"/>
    <mergeCell ref="R46:S46"/>
    <mergeCell ref="U46:X46"/>
    <mergeCell ref="AG47:AJ47"/>
    <mergeCell ref="AK47:AN47"/>
    <mergeCell ref="AO47:AQ48"/>
    <mergeCell ref="AK48:AN48"/>
    <mergeCell ref="B48:E48"/>
    <mergeCell ref="H48:J48"/>
    <mergeCell ref="K48:L48"/>
    <mergeCell ref="N48:O48"/>
    <mergeCell ref="R48:S48"/>
    <mergeCell ref="U48:X48"/>
    <mergeCell ref="Y48:AB48"/>
    <mergeCell ref="AC48:AF48"/>
    <mergeCell ref="AG48:AJ48"/>
    <mergeCell ref="AC50:AF50"/>
    <mergeCell ref="AG50:AJ50"/>
    <mergeCell ref="AK50:AN50"/>
    <mergeCell ref="H49:T49"/>
    <mergeCell ref="U49:X49"/>
    <mergeCell ref="Y49:AB49"/>
    <mergeCell ref="AC49:AF49"/>
    <mergeCell ref="AG49:AJ49"/>
    <mergeCell ref="AK49:AN49"/>
    <mergeCell ref="AG52:AJ52"/>
    <mergeCell ref="AK52:AN52"/>
    <mergeCell ref="B50:E50"/>
    <mergeCell ref="H50:J50"/>
    <mergeCell ref="N50:O50"/>
    <mergeCell ref="R50:S50"/>
    <mergeCell ref="U50:X50"/>
    <mergeCell ref="Y50:AB50"/>
    <mergeCell ref="AK54:AN54"/>
    <mergeCell ref="A55:D55"/>
    <mergeCell ref="E55:T55"/>
    <mergeCell ref="U55:X55"/>
    <mergeCell ref="AC55:AF55"/>
    <mergeCell ref="AG55:AJ55"/>
    <mergeCell ref="AK55:AN55"/>
    <mergeCell ref="AK53:AN53"/>
    <mergeCell ref="B54:E54"/>
    <mergeCell ref="H54:J54"/>
    <mergeCell ref="K54:L54"/>
    <mergeCell ref="N54:O54"/>
    <mergeCell ref="R54:S54"/>
    <mergeCell ref="U54:X54"/>
    <mergeCell ref="Y54:AB54"/>
    <mergeCell ref="AC54:AF54"/>
    <mergeCell ref="AG54:AJ54"/>
    <mergeCell ref="A53:G53"/>
    <mergeCell ref="H53:T53"/>
    <mergeCell ref="U53:X53"/>
    <mergeCell ref="Y53:AB53"/>
    <mergeCell ref="AC53:AF53"/>
    <mergeCell ref="AG53:AJ53"/>
    <mergeCell ref="AC56:AF56"/>
    <mergeCell ref="AG56:AJ56"/>
    <mergeCell ref="AK56:AN56"/>
    <mergeCell ref="A57:D57"/>
    <mergeCell ref="E57:T57"/>
    <mergeCell ref="U57:X57"/>
    <mergeCell ref="AC57:AF57"/>
    <mergeCell ref="AG57:AJ57"/>
    <mergeCell ref="AK57:AN57"/>
    <mergeCell ref="B56:E56"/>
    <mergeCell ref="H56:J56"/>
    <mergeCell ref="K56:L56"/>
    <mergeCell ref="N56:O56"/>
    <mergeCell ref="R56:S56"/>
    <mergeCell ref="U56:X56"/>
    <mergeCell ref="AC58:AF58"/>
    <mergeCell ref="AG58:AJ58"/>
    <mergeCell ref="AK58:AN58"/>
    <mergeCell ref="A59:D59"/>
    <mergeCell ref="E59:T59"/>
    <mergeCell ref="U59:X59"/>
    <mergeCell ref="AC59:AF59"/>
    <mergeCell ref="AG59:AJ59"/>
    <mergeCell ref="AK59:AN59"/>
    <mergeCell ref="B58:E58"/>
    <mergeCell ref="H58:J58"/>
    <mergeCell ref="K58:L58"/>
    <mergeCell ref="N58:O58"/>
    <mergeCell ref="R58:S58"/>
    <mergeCell ref="U58:X58"/>
    <mergeCell ref="AC60:AF60"/>
    <mergeCell ref="AG60:AJ60"/>
    <mergeCell ref="AK60:AN60"/>
    <mergeCell ref="A61:D61"/>
    <mergeCell ref="E61:T61"/>
    <mergeCell ref="U61:X61"/>
    <mergeCell ref="AC61:AF61"/>
    <mergeCell ref="AG61:AJ61"/>
    <mergeCell ref="AK61:AN61"/>
    <mergeCell ref="B60:E60"/>
    <mergeCell ref="H60:J60"/>
    <mergeCell ref="K60:L60"/>
    <mergeCell ref="N60:O60"/>
    <mergeCell ref="R60:S60"/>
    <mergeCell ref="U60:X60"/>
    <mergeCell ref="AC62:AF62"/>
    <mergeCell ref="AG62:AJ62"/>
    <mergeCell ref="AK62:AN62"/>
    <mergeCell ref="A63:D63"/>
    <mergeCell ref="E63:T63"/>
    <mergeCell ref="U63:X63"/>
    <mergeCell ref="AC63:AF63"/>
    <mergeCell ref="AG63:AJ63"/>
    <mergeCell ref="AK63:AN63"/>
    <mergeCell ref="B62:E62"/>
    <mergeCell ref="H62:J62"/>
    <mergeCell ref="K62:L62"/>
    <mergeCell ref="N62:O62"/>
    <mergeCell ref="R62:S62"/>
    <mergeCell ref="U62:X62"/>
    <mergeCell ref="A65:D65"/>
    <mergeCell ref="E65:T65"/>
    <mergeCell ref="U65:X65"/>
    <mergeCell ref="AC65:AF65"/>
    <mergeCell ref="AG65:AJ65"/>
    <mergeCell ref="AK65:AN65"/>
    <mergeCell ref="B64:E64"/>
    <mergeCell ref="H64:J64"/>
    <mergeCell ref="K64:L64"/>
    <mergeCell ref="N64:O64"/>
    <mergeCell ref="R64:S64"/>
    <mergeCell ref="U64:X64"/>
    <mergeCell ref="AC64:AF64"/>
    <mergeCell ref="AG64:AJ64"/>
    <mergeCell ref="AK64:AN64"/>
    <mergeCell ref="AC66:AF66"/>
    <mergeCell ref="AG66:AJ66"/>
    <mergeCell ref="AK66:AN66"/>
    <mergeCell ref="A67:D67"/>
    <mergeCell ref="E67:T67"/>
    <mergeCell ref="U67:X67"/>
    <mergeCell ref="AC67:AF67"/>
    <mergeCell ref="AG67:AJ67"/>
    <mergeCell ref="AK67:AN67"/>
    <mergeCell ref="B66:E66"/>
    <mergeCell ref="H66:J66"/>
    <mergeCell ref="K66:L66"/>
    <mergeCell ref="N66:O66"/>
    <mergeCell ref="R66:S66"/>
    <mergeCell ref="U66:X66"/>
    <mergeCell ref="A84:AQ84"/>
    <mergeCell ref="A83:AQ83"/>
    <mergeCell ref="W82:AI82"/>
    <mergeCell ref="AJ82:AM82"/>
    <mergeCell ref="AN82:AQ82"/>
    <mergeCell ref="H2:AI2"/>
    <mergeCell ref="W77:AI77"/>
    <mergeCell ref="AJ77:AM77"/>
    <mergeCell ref="AN77:AQ77"/>
    <mergeCell ref="W80:AI80"/>
    <mergeCell ref="W81:AI81"/>
    <mergeCell ref="AJ81:AM81"/>
    <mergeCell ref="AN81:AQ81"/>
    <mergeCell ref="A80:M80"/>
    <mergeCell ref="A82:M82"/>
    <mergeCell ref="N82:Q82"/>
    <mergeCell ref="A81:M81"/>
    <mergeCell ref="N81:Q81"/>
    <mergeCell ref="R81:U81"/>
    <mergeCell ref="J73:AK73"/>
    <mergeCell ref="A77:M77"/>
    <mergeCell ref="N77:Q77"/>
    <mergeCell ref="R77:U77"/>
    <mergeCell ref="H74:O74"/>
    <mergeCell ref="R82:U82"/>
    <mergeCell ref="N80:U80"/>
    <mergeCell ref="AJ80:AQ80"/>
    <mergeCell ref="A78:C79"/>
    <mergeCell ref="N78:U79"/>
    <mergeCell ref="E79:H79"/>
    <mergeCell ref="I79:J79"/>
    <mergeCell ref="K79:L79"/>
    <mergeCell ref="W78:Y79"/>
    <mergeCell ref="AJ78:AQ79"/>
    <mergeCell ref="AA79:AD79"/>
    <mergeCell ref="AE79:AF79"/>
    <mergeCell ref="AG79:AH79"/>
    <mergeCell ref="A69:T69"/>
    <mergeCell ref="U69:X69"/>
    <mergeCell ref="AC69:AF69"/>
    <mergeCell ref="AG69:AJ69"/>
    <mergeCell ref="AK69:AN69"/>
    <mergeCell ref="B68:E68"/>
    <mergeCell ref="H68:J68"/>
    <mergeCell ref="K68:L68"/>
    <mergeCell ref="N68:O68"/>
    <mergeCell ref="R68:S68"/>
    <mergeCell ref="U68:X68"/>
    <mergeCell ref="AC68:AF68"/>
    <mergeCell ref="AG68:AJ68"/>
    <mergeCell ref="AK68:AN68"/>
    <mergeCell ref="Y35:AB35"/>
    <mergeCell ref="Y69:AB69"/>
    <mergeCell ref="D39:V39"/>
    <mergeCell ref="X5:AA5"/>
    <mergeCell ref="AB5:AC5"/>
    <mergeCell ref="AF5:AG5"/>
    <mergeCell ref="AJ5:AK5"/>
    <mergeCell ref="AN5:AO5"/>
    <mergeCell ref="X39:AA39"/>
    <mergeCell ref="AB39:AC39"/>
    <mergeCell ref="AF39:AG39"/>
    <mergeCell ref="AJ39:AK39"/>
    <mergeCell ref="AN39:AO39"/>
    <mergeCell ref="AO34:AS34"/>
    <mergeCell ref="A35:T35"/>
    <mergeCell ref="U35:X35"/>
    <mergeCell ref="AC35:AF35"/>
    <mergeCell ref="AG35:AJ35"/>
    <mergeCell ref="AK35:AN35"/>
    <mergeCell ref="AO35:AS35"/>
    <mergeCell ref="AO33:AS33"/>
    <mergeCell ref="B34:E34"/>
    <mergeCell ref="H34:J34"/>
    <mergeCell ref="K34:L34"/>
  </mergeCells>
  <phoneticPr fontId="21"/>
  <conditionalFormatting sqref="R82:U82">
    <cfRule type="cellIs" dxfId="2" priority="4" operator="lessThan">
      <formula>30</formula>
    </cfRule>
  </conditionalFormatting>
  <conditionalFormatting sqref="AN82:AQ82">
    <cfRule type="cellIs" dxfId="1" priority="2" operator="lessThan">
      <formula>30</formula>
    </cfRule>
  </conditionalFormatting>
  <conditionalFormatting sqref="H74:O74">
    <cfRule type="cellIs" dxfId="0" priority="1" operator="greaterThanOrEqual">
      <formula>3000</formula>
    </cfRule>
  </conditionalFormatting>
  <dataValidations disablePrompts="1" count="1">
    <dataValidation type="list" allowBlank="1" showInputMessage="1" showErrorMessage="1" sqref="A21:D21 A23:D23 A25:D25 A27:D27 A29:D29 A31:D31 A33:D33 A55:D55 A57:D57 A59:D59 A61:D61 A63:D63 A65:D65 A67:D67">
      <formula1>#REF!</formula1>
    </dataValidation>
  </dataValidations>
  <printOptions horizontalCentered="1"/>
  <pageMargins left="0.43307086614173229" right="0.43307086614173229" top="0.35433070866141736" bottom="0.35433070866141736" header="0.31496062992125984" footer="0.31496062992125984"/>
  <pageSetup paperSize="9" scale="76" orientation="portrait" cellComments="asDisplayed"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2540" r:id="rId4" name="Check Box 12">
              <controlPr defaultSize="0" autoFill="0" autoLine="0" autoPict="0">
                <anchor moveWithCells="1">
                  <from>
                    <xdr:col>3</xdr:col>
                    <xdr:colOff>95250</xdr:colOff>
                    <xdr:row>77</xdr:row>
                    <xdr:rowOff>66675</xdr:rowOff>
                  </from>
                  <to>
                    <xdr:col>12</xdr:col>
                    <xdr:colOff>85725</xdr:colOff>
                    <xdr:row>77</xdr:row>
                    <xdr:rowOff>266700</xdr:rowOff>
                  </to>
                </anchor>
              </controlPr>
            </control>
          </mc:Choice>
        </mc:AlternateContent>
        <mc:AlternateContent xmlns:mc="http://schemas.openxmlformats.org/markup-compatibility/2006">
          <mc:Choice Requires="x14">
            <control shapeId="22541" r:id="rId5" name="Check Box 13">
              <controlPr defaultSize="0" autoFill="0" autoLine="0" autoPict="0">
                <anchor moveWithCells="1">
                  <from>
                    <xdr:col>3</xdr:col>
                    <xdr:colOff>95250</xdr:colOff>
                    <xdr:row>77</xdr:row>
                    <xdr:rowOff>323850</xdr:rowOff>
                  </from>
                  <to>
                    <xdr:col>11</xdr:col>
                    <xdr:colOff>200025</xdr:colOff>
                    <xdr:row>77</xdr:row>
                    <xdr:rowOff>485775</xdr:rowOff>
                  </to>
                </anchor>
              </controlPr>
            </control>
          </mc:Choice>
        </mc:AlternateContent>
        <mc:AlternateContent xmlns:mc="http://schemas.openxmlformats.org/markup-compatibility/2006">
          <mc:Choice Requires="x14">
            <control shapeId="22552" r:id="rId6" name="Check Box 24">
              <controlPr defaultSize="0" autoFill="0" autoLine="0" autoPict="0">
                <anchor moveWithCells="1">
                  <from>
                    <xdr:col>25</xdr:col>
                    <xdr:colOff>95250</xdr:colOff>
                    <xdr:row>77</xdr:row>
                    <xdr:rowOff>66675</xdr:rowOff>
                  </from>
                  <to>
                    <xdr:col>34</xdr:col>
                    <xdr:colOff>85725</xdr:colOff>
                    <xdr:row>77</xdr:row>
                    <xdr:rowOff>266700</xdr:rowOff>
                  </to>
                </anchor>
              </controlPr>
            </control>
          </mc:Choice>
        </mc:AlternateContent>
        <mc:AlternateContent xmlns:mc="http://schemas.openxmlformats.org/markup-compatibility/2006">
          <mc:Choice Requires="x14">
            <control shapeId="22553" r:id="rId7" name="Check Box 25">
              <controlPr defaultSize="0" autoFill="0" autoLine="0" autoPict="0">
                <anchor moveWithCells="1">
                  <from>
                    <xdr:col>25</xdr:col>
                    <xdr:colOff>95250</xdr:colOff>
                    <xdr:row>77</xdr:row>
                    <xdr:rowOff>323850</xdr:rowOff>
                  </from>
                  <to>
                    <xdr:col>33</xdr:col>
                    <xdr:colOff>200025</xdr:colOff>
                    <xdr:row>77</xdr:row>
                    <xdr:rowOff>485775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topLeftCell="A7" zoomScaleNormal="120" zoomScaleSheetLayoutView="100" workbookViewId="0">
      <selection activeCell="C8" sqref="C8"/>
    </sheetView>
  </sheetViews>
  <sheetFormatPr defaultRowHeight="13.5"/>
  <cols>
    <col min="1" max="1" width="6.125" style="106" customWidth="1"/>
    <col min="2" max="2" width="22.125" style="110" customWidth="1"/>
    <col min="3" max="3" width="61.5" style="121" customWidth="1"/>
    <col min="4" max="16384" width="9" style="110"/>
  </cols>
  <sheetData>
    <row r="2" spans="1:3" s="106" customFormat="1" ht="15" customHeight="1">
      <c r="A2" s="104" t="s">
        <v>74</v>
      </c>
      <c r="B2" s="104" t="s">
        <v>75</v>
      </c>
      <c r="C2" s="120" t="s">
        <v>76</v>
      </c>
    </row>
    <row r="3" spans="1:3" ht="123" customHeight="1">
      <c r="A3" s="107" t="s">
        <v>77</v>
      </c>
      <c r="B3" s="108" t="s">
        <v>83</v>
      </c>
      <c r="C3" s="109" t="s">
        <v>325</v>
      </c>
    </row>
    <row r="4" spans="1:3" ht="90" customHeight="1">
      <c r="A4" s="107" t="s">
        <v>89</v>
      </c>
      <c r="B4" s="108" t="s">
        <v>10</v>
      </c>
      <c r="C4" s="109" t="s">
        <v>138</v>
      </c>
    </row>
    <row r="5" spans="1:3" ht="87.75" customHeight="1">
      <c r="A5" s="107" t="s">
        <v>99</v>
      </c>
      <c r="B5" s="108" t="s">
        <v>206</v>
      </c>
      <c r="C5" s="109" t="s">
        <v>119</v>
      </c>
    </row>
    <row r="6" spans="1:3" ht="69" customHeight="1">
      <c r="A6" s="107" t="s">
        <v>91</v>
      </c>
      <c r="B6" s="108" t="s">
        <v>84</v>
      </c>
      <c r="C6" s="109" t="s">
        <v>140</v>
      </c>
    </row>
    <row r="7" spans="1:3" ht="317.25" customHeight="1">
      <c r="A7" s="107" t="s">
        <v>100</v>
      </c>
      <c r="B7" s="108" t="s">
        <v>241</v>
      </c>
      <c r="C7" s="109" t="s">
        <v>326</v>
      </c>
    </row>
  </sheetData>
  <phoneticPr fontId="21"/>
  <pageMargins left="0.70866141732283472" right="0.1968503937007874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M26"/>
  <sheetViews>
    <sheetView view="pageBreakPreview" zoomScaleNormal="85" zoomScaleSheetLayoutView="100" workbookViewId="0">
      <selection activeCell="P22" sqref="P22"/>
    </sheetView>
  </sheetViews>
  <sheetFormatPr defaultRowHeight="12"/>
  <cols>
    <col min="1" max="1" width="12.5" style="184" customWidth="1"/>
    <col min="2" max="2" width="10.625" style="184" customWidth="1"/>
    <col min="3" max="3" width="4.75" style="184" bestFit="1" customWidth="1"/>
    <col min="4" max="5" width="11.625" style="184" bestFit="1" customWidth="1"/>
    <col min="6" max="7" width="10.625" style="184" customWidth="1"/>
    <col min="8" max="8" width="4.75" style="184" bestFit="1" customWidth="1"/>
    <col min="9" max="9" width="11.625" style="184" customWidth="1"/>
    <col min="10" max="10" width="11.625" style="184" bestFit="1" customWidth="1"/>
    <col min="11" max="16384" width="9" style="184"/>
  </cols>
  <sheetData>
    <row r="2" spans="1:39">
      <c r="A2" s="183" t="s">
        <v>293</v>
      </c>
      <c r="B2" s="183"/>
      <c r="E2" s="183"/>
      <c r="F2" s="183"/>
      <c r="G2" s="183"/>
      <c r="H2" s="183"/>
      <c r="I2" s="183"/>
      <c r="J2" s="185"/>
      <c r="K2" s="183"/>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row>
    <row r="3" spans="1:39">
      <c r="A3" s="185" t="s">
        <v>311</v>
      </c>
    </row>
    <row r="5" spans="1:39" ht="18.75" customHeight="1" thickBot="1">
      <c r="A5" s="187" t="s">
        <v>304</v>
      </c>
      <c r="B5" s="757"/>
      <c r="C5" s="757"/>
      <c r="D5" s="757"/>
      <c r="E5" s="757"/>
      <c r="F5" s="757"/>
      <c r="G5" s="757"/>
      <c r="H5" s="757"/>
      <c r="I5" s="757"/>
      <c r="J5" s="757"/>
    </row>
    <row r="6" spans="1:39" ht="18.75" customHeight="1">
      <c r="A6" s="758" t="s">
        <v>295</v>
      </c>
      <c r="B6" s="759"/>
      <c r="C6" s="759"/>
      <c r="D6" s="759"/>
      <c r="E6" s="760"/>
      <c r="F6" s="758" t="s">
        <v>296</v>
      </c>
      <c r="G6" s="759"/>
      <c r="H6" s="759"/>
      <c r="I6" s="759"/>
      <c r="J6" s="760"/>
    </row>
    <row r="7" spans="1:39" ht="30" customHeight="1">
      <c r="A7" s="761" t="s">
        <v>294</v>
      </c>
      <c r="B7" s="762"/>
      <c r="C7" s="188" t="s">
        <v>318</v>
      </c>
      <c r="D7" s="189" t="s">
        <v>319</v>
      </c>
      <c r="E7" s="190" t="s">
        <v>320</v>
      </c>
      <c r="F7" s="761" t="s">
        <v>294</v>
      </c>
      <c r="G7" s="762"/>
      <c r="H7" s="188" t="s">
        <v>318</v>
      </c>
      <c r="I7" s="189" t="s">
        <v>319</v>
      </c>
      <c r="J7" s="190" t="s">
        <v>320</v>
      </c>
    </row>
    <row r="8" spans="1:39" ht="18.75" customHeight="1">
      <c r="A8" s="755"/>
      <c r="B8" s="756"/>
      <c r="C8" s="191"/>
      <c r="D8" s="192"/>
      <c r="E8" s="193">
        <f>C8*D8</f>
        <v>0</v>
      </c>
      <c r="F8" s="755"/>
      <c r="G8" s="756"/>
      <c r="H8" s="191"/>
      <c r="I8" s="192"/>
      <c r="J8" s="193">
        <f>H8*I8</f>
        <v>0</v>
      </c>
    </row>
    <row r="9" spans="1:39" ht="18.75" customHeight="1">
      <c r="A9" s="755"/>
      <c r="B9" s="756"/>
      <c r="C9" s="191"/>
      <c r="D9" s="192"/>
      <c r="E9" s="193">
        <f>C9*D9</f>
        <v>0</v>
      </c>
      <c r="F9" s="755"/>
      <c r="G9" s="756"/>
      <c r="H9" s="191"/>
      <c r="I9" s="192"/>
      <c r="J9" s="193">
        <f>H9*I9</f>
        <v>0</v>
      </c>
    </row>
    <row r="10" spans="1:39" ht="18.75" customHeight="1">
      <c r="A10" s="755"/>
      <c r="B10" s="756"/>
      <c r="C10" s="191"/>
      <c r="D10" s="192"/>
      <c r="E10" s="193">
        <f t="shared" ref="E10:E13" si="0">C10*D10</f>
        <v>0</v>
      </c>
      <c r="F10" s="755"/>
      <c r="G10" s="756"/>
      <c r="H10" s="191"/>
      <c r="I10" s="192"/>
      <c r="J10" s="193">
        <f t="shared" ref="J10:J13" si="1">H10*I10</f>
        <v>0</v>
      </c>
    </row>
    <row r="11" spans="1:39" ht="18.75" customHeight="1">
      <c r="A11" s="755"/>
      <c r="B11" s="756"/>
      <c r="C11" s="191"/>
      <c r="D11" s="192"/>
      <c r="E11" s="193">
        <f t="shared" si="0"/>
        <v>0</v>
      </c>
      <c r="F11" s="755"/>
      <c r="G11" s="756"/>
      <c r="H11" s="191"/>
      <c r="I11" s="192"/>
      <c r="J11" s="193">
        <f t="shared" si="1"/>
        <v>0</v>
      </c>
    </row>
    <row r="12" spans="1:39" ht="18.75" customHeight="1">
      <c r="A12" s="755"/>
      <c r="B12" s="756"/>
      <c r="C12" s="191"/>
      <c r="D12" s="192"/>
      <c r="E12" s="193">
        <f t="shared" si="0"/>
        <v>0</v>
      </c>
      <c r="F12" s="755"/>
      <c r="G12" s="756"/>
      <c r="H12" s="191"/>
      <c r="I12" s="192"/>
      <c r="J12" s="193">
        <f t="shared" si="1"/>
        <v>0</v>
      </c>
    </row>
    <row r="13" spans="1:39" ht="18.75" customHeight="1" thickBot="1">
      <c r="A13" s="763"/>
      <c r="B13" s="764"/>
      <c r="C13" s="194"/>
      <c r="D13" s="195"/>
      <c r="E13" s="196">
        <f t="shared" si="0"/>
        <v>0</v>
      </c>
      <c r="F13" s="763"/>
      <c r="G13" s="764"/>
      <c r="H13" s="191"/>
      <c r="I13" s="192"/>
      <c r="J13" s="196">
        <f t="shared" si="1"/>
        <v>0</v>
      </c>
    </row>
    <row r="14" spans="1:39" ht="18.75" customHeight="1" thickBot="1">
      <c r="A14" s="765" t="s">
        <v>297</v>
      </c>
      <c r="B14" s="766"/>
      <c r="C14" s="197">
        <f>SUM(C8:C13)</f>
        <v>0</v>
      </c>
      <c r="D14" s="198"/>
      <c r="E14" s="199">
        <f>SUM(E8:E13)</f>
        <v>0</v>
      </c>
      <c r="F14" s="765" t="s">
        <v>297</v>
      </c>
      <c r="G14" s="766"/>
      <c r="H14" s="197">
        <f t="shared" ref="H14:J14" si="2">SUM(H8:H13)</f>
        <v>0</v>
      </c>
      <c r="I14" s="198"/>
      <c r="J14" s="199">
        <f t="shared" si="2"/>
        <v>0</v>
      </c>
    </row>
    <row r="15" spans="1:39" ht="18.75" customHeight="1"/>
    <row r="16" spans="1:39" ht="18.75" customHeight="1" thickBot="1">
      <c r="A16" s="187" t="s">
        <v>305</v>
      </c>
      <c r="B16" s="767"/>
      <c r="C16" s="767"/>
      <c r="D16" s="767"/>
      <c r="E16" s="767"/>
      <c r="F16" s="767"/>
      <c r="G16" s="767"/>
      <c r="H16" s="767"/>
      <c r="I16" s="767"/>
      <c r="J16" s="767"/>
    </row>
    <row r="17" spans="1:10" ht="18.75" customHeight="1">
      <c r="A17" s="758" t="s">
        <v>295</v>
      </c>
      <c r="B17" s="759"/>
      <c r="C17" s="759"/>
      <c r="D17" s="759"/>
      <c r="E17" s="760"/>
      <c r="F17" s="758" t="s">
        <v>296</v>
      </c>
      <c r="G17" s="759"/>
      <c r="H17" s="759"/>
      <c r="I17" s="759"/>
      <c r="J17" s="760"/>
    </row>
    <row r="18" spans="1:10" ht="30" customHeight="1">
      <c r="A18" s="761" t="s">
        <v>294</v>
      </c>
      <c r="B18" s="762"/>
      <c r="C18" s="188" t="s">
        <v>318</v>
      </c>
      <c r="D18" s="189" t="s">
        <v>319</v>
      </c>
      <c r="E18" s="190" t="s">
        <v>320</v>
      </c>
      <c r="F18" s="761" t="s">
        <v>294</v>
      </c>
      <c r="G18" s="762"/>
      <c r="H18" s="188" t="s">
        <v>318</v>
      </c>
      <c r="I18" s="189" t="s">
        <v>319</v>
      </c>
      <c r="J18" s="190" t="s">
        <v>320</v>
      </c>
    </row>
    <row r="19" spans="1:10" ht="18.75" customHeight="1">
      <c r="A19" s="755"/>
      <c r="B19" s="756"/>
      <c r="C19" s="191"/>
      <c r="D19" s="192"/>
      <c r="E19" s="193">
        <f>C19*D19</f>
        <v>0</v>
      </c>
      <c r="F19" s="755"/>
      <c r="G19" s="756"/>
      <c r="H19" s="191"/>
      <c r="I19" s="192"/>
      <c r="J19" s="193">
        <f>H19*I19</f>
        <v>0</v>
      </c>
    </row>
    <row r="20" spans="1:10" ht="18.75" customHeight="1">
      <c r="A20" s="755"/>
      <c r="B20" s="756"/>
      <c r="C20" s="191"/>
      <c r="D20" s="192"/>
      <c r="E20" s="193">
        <f>C20*D20</f>
        <v>0</v>
      </c>
      <c r="F20" s="755"/>
      <c r="G20" s="756"/>
      <c r="H20" s="191"/>
      <c r="I20" s="192"/>
      <c r="J20" s="193">
        <f>H20*I20</f>
        <v>0</v>
      </c>
    </row>
    <row r="21" spans="1:10" ht="18.75" customHeight="1">
      <c r="A21" s="755"/>
      <c r="B21" s="756"/>
      <c r="C21" s="191"/>
      <c r="D21" s="192"/>
      <c r="E21" s="193">
        <f t="shared" ref="E21:E24" si="3">C21*D21</f>
        <v>0</v>
      </c>
      <c r="F21" s="755"/>
      <c r="G21" s="756"/>
      <c r="H21" s="191"/>
      <c r="I21" s="192"/>
      <c r="J21" s="193">
        <f t="shared" ref="J21:J24" si="4">H21*I21</f>
        <v>0</v>
      </c>
    </row>
    <row r="22" spans="1:10" ht="18.75" customHeight="1">
      <c r="A22" s="755"/>
      <c r="B22" s="756"/>
      <c r="C22" s="191"/>
      <c r="D22" s="192"/>
      <c r="E22" s="193">
        <f t="shared" si="3"/>
        <v>0</v>
      </c>
      <c r="F22" s="755"/>
      <c r="G22" s="756"/>
      <c r="H22" s="191"/>
      <c r="I22" s="192"/>
      <c r="J22" s="193">
        <f t="shared" si="4"/>
        <v>0</v>
      </c>
    </row>
    <row r="23" spans="1:10" ht="18.75" customHeight="1">
      <c r="A23" s="755"/>
      <c r="B23" s="756"/>
      <c r="C23" s="191"/>
      <c r="D23" s="192"/>
      <c r="E23" s="193">
        <f t="shared" si="3"/>
        <v>0</v>
      </c>
      <c r="F23" s="755"/>
      <c r="G23" s="756"/>
      <c r="H23" s="191"/>
      <c r="I23" s="192"/>
      <c r="J23" s="193">
        <f t="shared" si="4"/>
        <v>0</v>
      </c>
    </row>
    <row r="24" spans="1:10" ht="18.75" customHeight="1" thickBot="1">
      <c r="A24" s="763"/>
      <c r="B24" s="764"/>
      <c r="C24" s="194"/>
      <c r="D24" s="195"/>
      <c r="E24" s="196">
        <f t="shared" si="3"/>
        <v>0</v>
      </c>
      <c r="F24" s="763"/>
      <c r="G24" s="764"/>
      <c r="H24" s="191"/>
      <c r="I24" s="192"/>
      <c r="J24" s="196">
        <f t="shared" si="4"/>
        <v>0</v>
      </c>
    </row>
    <row r="25" spans="1:10" ht="18.75" customHeight="1" thickBot="1">
      <c r="A25" s="765" t="s">
        <v>297</v>
      </c>
      <c r="B25" s="766"/>
      <c r="C25" s="197">
        <f>SUM(C19:C24)</f>
        <v>0</v>
      </c>
      <c r="D25" s="198"/>
      <c r="E25" s="199">
        <f>SUM(E19:E24)</f>
        <v>0</v>
      </c>
      <c r="F25" s="765" t="s">
        <v>297</v>
      </c>
      <c r="G25" s="766"/>
      <c r="H25" s="197">
        <f t="shared" ref="H25" si="5">SUM(H19:H24)</f>
        <v>0</v>
      </c>
      <c r="I25" s="198"/>
      <c r="J25" s="199">
        <f t="shared" ref="J25" si="6">SUM(J19:J24)</f>
        <v>0</v>
      </c>
    </row>
    <row r="26" spans="1:10" ht="18.75" customHeight="1">
      <c r="A26" s="184" t="s">
        <v>298</v>
      </c>
    </row>
  </sheetData>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21"/>
  <printOptions horizontalCentered="1"/>
  <pageMargins left="0.70866141732283472" right="0.70866141732283472" top="0.74803149606299213" bottom="0.74803149606299213" header="0.31496062992125984" footer="0.31496062992125984"/>
  <pageSetup paperSize="9" scale="86"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view="pageBreakPreview" zoomScaleNormal="120" zoomScaleSheetLayoutView="100" workbookViewId="0">
      <selection activeCell="I21" sqref="I21"/>
    </sheetView>
  </sheetViews>
  <sheetFormatPr defaultRowHeight="13.5"/>
  <cols>
    <col min="1" max="1" width="6.125" style="202" customWidth="1"/>
    <col min="2" max="2" width="22.125" style="206" customWidth="1"/>
    <col min="3" max="3" width="61.5" style="207" customWidth="1"/>
    <col min="4" max="16384" width="9" style="206"/>
  </cols>
  <sheetData>
    <row r="2" spans="1:3" s="202" customFormat="1" ht="15" customHeight="1">
      <c r="A2" s="200" t="s">
        <v>74</v>
      </c>
      <c r="B2" s="200" t="s">
        <v>75</v>
      </c>
      <c r="C2" s="201" t="s">
        <v>76</v>
      </c>
    </row>
    <row r="3" spans="1:3" ht="106.5" customHeight="1">
      <c r="A3" s="203" t="s">
        <v>77</v>
      </c>
      <c r="B3" s="204" t="s">
        <v>306</v>
      </c>
      <c r="C3" s="205" t="s">
        <v>312</v>
      </c>
    </row>
    <row r="4" spans="1:3" ht="90" customHeight="1">
      <c r="A4" s="203" t="s">
        <v>89</v>
      </c>
      <c r="B4" s="204" t="s">
        <v>321</v>
      </c>
      <c r="C4" s="205" t="s">
        <v>322</v>
      </c>
    </row>
    <row r="5" spans="1:3" ht="90" customHeight="1">
      <c r="A5" s="203" t="s">
        <v>99</v>
      </c>
      <c r="B5" s="204" t="s">
        <v>323</v>
      </c>
      <c r="C5" s="205" t="s">
        <v>307</v>
      </c>
    </row>
  </sheetData>
  <phoneticPr fontId="21"/>
  <pageMargins left="0.70866141732283472" right="0.1968503937007874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0"/>
  <sheetViews>
    <sheetView showWhiteSpace="0" view="pageBreakPreview" zoomScale="85" zoomScaleNormal="100" zoomScaleSheetLayoutView="85" workbookViewId="0">
      <selection activeCell="A25" sqref="A25:F28"/>
    </sheetView>
  </sheetViews>
  <sheetFormatPr defaultColWidth="3.625" defaultRowHeight="17.100000000000001" customHeight="1"/>
  <cols>
    <col min="1" max="1" width="9" style="125" customWidth="1"/>
    <col min="2" max="24" width="3.625" style="125"/>
    <col min="25" max="25" width="4.875" style="125" customWidth="1"/>
    <col min="26" max="16384" width="3.625" style="125"/>
  </cols>
  <sheetData>
    <row r="4" spans="1:25" ht="18.75" customHeight="1">
      <c r="A4" s="768" t="s">
        <v>120</v>
      </c>
      <c r="B4" s="768"/>
      <c r="C4" s="768"/>
      <c r="D4" s="768"/>
      <c r="E4" s="768"/>
      <c r="F4" s="768"/>
      <c r="G4" s="768"/>
      <c r="H4" s="768"/>
      <c r="I4" s="768"/>
      <c r="J4" s="768"/>
      <c r="K4" s="768"/>
      <c r="L4" s="768"/>
      <c r="M4" s="768"/>
      <c r="N4" s="768"/>
      <c r="O4" s="768"/>
      <c r="P4" s="768"/>
      <c r="Q4" s="768"/>
      <c r="R4" s="768"/>
      <c r="S4" s="768"/>
      <c r="T4" s="768"/>
      <c r="U4" s="768"/>
      <c r="V4" s="768"/>
      <c r="W4" s="768"/>
      <c r="X4" s="768"/>
      <c r="Y4" s="768"/>
    </row>
    <row r="6" spans="1:25" ht="17.100000000000001" customHeight="1">
      <c r="A6" s="769" t="s">
        <v>105</v>
      </c>
      <c r="B6" s="770"/>
      <c r="C6" s="771"/>
      <c r="D6" s="778"/>
      <c r="E6" s="779"/>
      <c r="F6" s="779"/>
      <c r="G6" s="779"/>
      <c r="H6" s="779"/>
      <c r="I6" s="779"/>
      <c r="J6" s="779"/>
      <c r="K6" s="779"/>
      <c r="L6" s="779"/>
      <c r="M6" s="780"/>
      <c r="N6" s="781" t="s">
        <v>106</v>
      </c>
      <c r="O6" s="782"/>
      <c r="P6" s="782"/>
      <c r="Q6" s="783"/>
      <c r="R6" s="778"/>
      <c r="S6" s="779"/>
      <c r="T6" s="779"/>
      <c r="U6" s="779"/>
      <c r="V6" s="779"/>
      <c r="W6" s="779"/>
      <c r="X6" s="779"/>
      <c r="Y6" s="780"/>
    </row>
    <row r="7" spans="1:25" ht="17.100000000000001" customHeight="1">
      <c r="A7" s="772"/>
      <c r="B7" s="773"/>
      <c r="C7" s="774"/>
      <c r="D7" s="790"/>
      <c r="E7" s="791"/>
      <c r="F7" s="791"/>
      <c r="G7" s="791"/>
      <c r="H7" s="791"/>
      <c r="I7" s="791"/>
      <c r="J7" s="791"/>
      <c r="K7" s="791"/>
      <c r="L7" s="791"/>
      <c r="M7" s="792"/>
      <c r="N7" s="784"/>
      <c r="O7" s="785"/>
      <c r="P7" s="785"/>
      <c r="Q7" s="786"/>
      <c r="R7" s="790" t="str">
        <f>[1]様式１!X13</f>
        <v xml:space="preserve">            　　　　　　　　　　　　</v>
      </c>
      <c r="S7" s="791"/>
      <c r="T7" s="791"/>
      <c r="U7" s="791"/>
      <c r="V7" s="791"/>
      <c r="W7" s="791"/>
      <c r="X7" s="791"/>
      <c r="Y7" s="792"/>
    </row>
    <row r="8" spans="1:25" ht="17.100000000000001" customHeight="1">
      <c r="A8" s="775"/>
      <c r="B8" s="776"/>
      <c r="C8" s="777"/>
      <c r="D8" s="793"/>
      <c r="E8" s="794"/>
      <c r="F8" s="794"/>
      <c r="G8" s="794"/>
      <c r="H8" s="794"/>
      <c r="I8" s="794"/>
      <c r="J8" s="794"/>
      <c r="K8" s="794"/>
      <c r="L8" s="794"/>
      <c r="M8" s="795"/>
      <c r="N8" s="787"/>
      <c r="O8" s="788"/>
      <c r="P8" s="788"/>
      <c r="Q8" s="789"/>
      <c r="R8" s="793"/>
      <c r="S8" s="794"/>
      <c r="T8" s="794"/>
      <c r="U8" s="794"/>
      <c r="V8" s="794"/>
      <c r="W8" s="794"/>
      <c r="X8" s="794"/>
      <c r="Y8" s="795"/>
    </row>
    <row r="9" spans="1:25" ht="17.100000000000001" customHeight="1">
      <c r="A9" s="769" t="s">
        <v>40</v>
      </c>
      <c r="B9" s="770"/>
      <c r="C9" s="771"/>
      <c r="D9" s="790"/>
      <c r="E9" s="791"/>
      <c r="F9" s="791"/>
      <c r="G9" s="791"/>
      <c r="H9" s="791"/>
      <c r="I9" s="791"/>
      <c r="J9" s="791"/>
      <c r="K9" s="791"/>
      <c r="L9" s="791"/>
      <c r="M9" s="792"/>
      <c r="N9" s="801" t="s">
        <v>41</v>
      </c>
      <c r="O9" s="801"/>
      <c r="P9" s="801"/>
      <c r="Q9" s="802"/>
      <c r="R9" s="803"/>
      <c r="S9" s="803"/>
      <c r="T9" s="803"/>
      <c r="U9" s="803"/>
      <c r="V9" s="803"/>
      <c r="W9" s="803"/>
      <c r="X9" s="803"/>
      <c r="Y9" s="804"/>
    </row>
    <row r="10" spans="1:25" ht="17.100000000000001" customHeight="1">
      <c r="A10" s="797"/>
      <c r="B10" s="773"/>
      <c r="C10" s="774"/>
      <c r="D10" s="798"/>
      <c r="E10" s="799"/>
      <c r="F10" s="799"/>
      <c r="G10" s="799"/>
      <c r="H10" s="799"/>
      <c r="I10" s="799"/>
      <c r="J10" s="799"/>
      <c r="K10" s="799"/>
      <c r="L10" s="799"/>
      <c r="M10" s="800"/>
      <c r="N10" s="801"/>
      <c r="O10" s="801"/>
      <c r="P10" s="801"/>
      <c r="Q10" s="805"/>
      <c r="R10" s="806"/>
      <c r="S10" s="806"/>
      <c r="T10" s="806"/>
      <c r="U10" s="806"/>
      <c r="V10" s="806"/>
      <c r="W10" s="806"/>
      <c r="X10" s="806"/>
      <c r="Y10" s="807"/>
    </row>
    <row r="11" spans="1:25" ht="17.100000000000001" customHeight="1">
      <c r="A11" s="772"/>
      <c r="B11" s="773"/>
      <c r="C11" s="774"/>
      <c r="D11" s="798"/>
      <c r="E11" s="799"/>
      <c r="F11" s="799"/>
      <c r="G11" s="799"/>
      <c r="H11" s="799"/>
      <c r="I11" s="799"/>
      <c r="J11" s="799"/>
      <c r="K11" s="799"/>
      <c r="L11" s="799"/>
      <c r="M11" s="800"/>
      <c r="N11" s="801" t="s">
        <v>228</v>
      </c>
      <c r="O11" s="801"/>
      <c r="P11" s="801"/>
      <c r="Q11" s="802"/>
      <c r="R11" s="803"/>
      <c r="S11" s="803"/>
      <c r="T11" s="803"/>
      <c r="U11" s="803"/>
      <c r="V11" s="803"/>
      <c r="W11" s="803"/>
      <c r="X11" s="803"/>
      <c r="Y11" s="804"/>
    </row>
    <row r="12" spans="1:25" ht="17.100000000000001" customHeight="1">
      <c r="A12" s="775"/>
      <c r="B12" s="776"/>
      <c r="C12" s="777"/>
      <c r="D12" s="793"/>
      <c r="E12" s="794"/>
      <c r="F12" s="794"/>
      <c r="G12" s="794"/>
      <c r="H12" s="794"/>
      <c r="I12" s="794"/>
      <c r="J12" s="794"/>
      <c r="K12" s="794"/>
      <c r="L12" s="794"/>
      <c r="M12" s="795"/>
      <c r="N12" s="801"/>
      <c r="O12" s="801"/>
      <c r="P12" s="801"/>
      <c r="Q12" s="805"/>
      <c r="R12" s="806"/>
      <c r="S12" s="806"/>
      <c r="T12" s="806"/>
      <c r="U12" s="806"/>
      <c r="V12" s="806"/>
      <c r="W12" s="806"/>
      <c r="X12" s="806"/>
      <c r="Y12" s="807"/>
    </row>
    <row r="13" spans="1:25" ht="17.100000000000001" customHeight="1">
      <c r="A13" s="808" t="s">
        <v>121</v>
      </c>
      <c r="B13" s="809"/>
      <c r="C13" s="809"/>
      <c r="D13" s="809"/>
      <c r="E13" s="809"/>
      <c r="F13" s="812"/>
      <c r="G13" s="813"/>
      <c r="H13" s="813"/>
      <c r="I13" s="813"/>
      <c r="J13" s="813"/>
      <c r="K13" s="813"/>
      <c r="L13" s="816" t="s">
        <v>52</v>
      </c>
      <c r="M13" s="818"/>
      <c r="N13" s="818"/>
      <c r="O13" s="818"/>
      <c r="P13" s="818"/>
      <c r="Q13" s="818"/>
      <c r="R13" s="818"/>
      <c r="S13" s="816" t="s">
        <v>53</v>
      </c>
      <c r="T13" s="126"/>
      <c r="U13" s="126"/>
      <c r="V13" s="126"/>
      <c r="W13" s="126"/>
      <c r="X13" s="126"/>
      <c r="Y13" s="127"/>
    </row>
    <row r="14" spans="1:25" ht="17.100000000000001" customHeight="1">
      <c r="A14" s="810"/>
      <c r="B14" s="811"/>
      <c r="C14" s="811"/>
      <c r="D14" s="811"/>
      <c r="E14" s="811"/>
      <c r="F14" s="814"/>
      <c r="G14" s="815"/>
      <c r="H14" s="815"/>
      <c r="I14" s="815"/>
      <c r="J14" s="815"/>
      <c r="K14" s="815"/>
      <c r="L14" s="817"/>
      <c r="M14" s="819"/>
      <c r="N14" s="819"/>
      <c r="O14" s="819"/>
      <c r="P14" s="819"/>
      <c r="Q14" s="819"/>
      <c r="R14" s="819"/>
      <c r="S14" s="817"/>
      <c r="T14" s="128"/>
      <c r="U14" s="128"/>
      <c r="V14" s="128"/>
      <c r="W14" s="128"/>
      <c r="X14" s="128"/>
      <c r="Y14" s="129"/>
    </row>
    <row r="15" spans="1:25" ht="17.100000000000001" customHeight="1">
      <c r="A15" s="796" t="s">
        <v>169</v>
      </c>
      <c r="B15" s="770"/>
      <c r="C15" s="770"/>
      <c r="D15" s="770"/>
      <c r="E15" s="770"/>
      <c r="F15" s="770"/>
      <c r="G15" s="770"/>
      <c r="H15" s="770"/>
      <c r="I15" s="770"/>
      <c r="J15" s="770"/>
      <c r="K15" s="770"/>
      <c r="L15" s="770"/>
      <c r="M15" s="771"/>
      <c r="N15" s="796" t="s">
        <v>188</v>
      </c>
      <c r="O15" s="770"/>
      <c r="P15" s="770"/>
      <c r="Q15" s="770"/>
      <c r="R15" s="770"/>
      <c r="S15" s="770"/>
      <c r="T15" s="770"/>
      <c r="U15" s="770"/>
      <c r="V15" s="770"/>
      <c r="W15" s="770"/>
      <c r="X15" s="770"/>
      <c r="Y15" s="771"/>
    </row>
    <row r="16" spans="1:25" ht="17.100000000000001" customHeight="1">
      <c r="A16" s="775"/>
      <c r="B16" s="776"/>
      <c r="C16" s="776"/>
      <c r="D16" s="776"/>
      <c r="E16" s="776"/>
      <c r="F16" s="776"/>
      <c r="G16" s="776"/>
      <c r="H16" s="776"/>
      <c r="I16" s="776"/>
      <c r="J16" s="776"/>
      <c r="K16" s="776"/>
      <c r="L16" s="776"/>
      <c r="M16" s="777"/>
      <c r="N16" s="775"/>
      <c r="O16" s="776"/>
      <c r="P16" s="776"/>
      <c r="Q16" s="776"/>
      <c r="R16" s="776"/>
      <c r="S16" s="776"/>
      <c r="T16" s="776"/>
      <c r="U16" s="776"/>
      <c r="V16" s="776"/>
      <c r="W16" s="776"/>
      <c r="X16" s="776"/>
      <c r="Y16" s="777"/>
    </row>
    <row r="17" spans="1:25" ht="17.100000000000001" customHeight="1">
      <c r="A17" s="790" t="s">
        <v>242</v>
      </c>
      <c r="B17" s="596"/>
      <c r="C17" s="596"/>
      <c r="D17" s="596"/>
      <c r="E17" s="596"/>
      <c r="F17" s="596"/>
      <c r="G17" s="596"/>
      <c r="H17" s="596"/>
      <c r="I17" s="596"/>
      <c r="J17" s="596"/>
      <c r="K17" s="596"/>
      <c r="L17" s="596"/>
      <c r="M17" s="598"/>
      <c r="N17" s="790" t="s">
        <v>243</v>
      </c>
      <c r="O17" s="596"/>
      <c r="P17" s="596"/>
      <c r="Q17" s="596"/>
      <c r="R17" s="596"/>
      <c r="S17" s="596"/>
      <c r="T17" s="596"/>
      <c r="U17" s="596"/>
      <c r="V17" s="596"/>
      <c r="W17" s="596"/>
      <c r="X17" s="596"/>
      <c r="Y17" s="598"/>
    </row>
    <row r="18" spans="1:25" ht="21" customHeight="1">
      <c r="A18" s="862"/>
      <c r="B18" s="863"/>
      <c r="C18" s="863"/>
      <c r="D18" s="863"/>
      <c r="E18" s="863"/>
      <c r="F18" s="863"/>
      <c r="G18" s="863"/>
      <c r="H18" s="863"/>
      <c r="I18" s="863"/>
      <c r="J18" s="863"/>
      <c r="K18" s="863"/>
      <c r="L18" s="863"/>
      <c r="M18" s="864"/>
      <c r="N18" s="865"/>
      <c r="O18" s="866"/>
      <c r="P18" s="866"/>
      <c r="Q18" s="866"/>
      <c r="R18" s="866"/>
      <c r="S18" s="866"/>
      <c r="T18" s="866"/>
      <c r="U18" s="866"/>
      <c r="V18" s="866"/>
      <c r="W18" s="866"/>
      <c r="X18" s="866"/>
      <c r="Y18" s="867"/>
    </row>
    <row r="19" spans="1:25" ht="50.25" customHeight="1">
      <c r="A19" s="801" t="s">
        <v>144</v>
      </c>
      <c r="B19" s="868"/>
      <c r="C19" s="868"/>
      <c r="D19" s="869" t="s">
        <v>139</v>
      </c>
      <c r="E19" s="870"/>
      <c r="F19" s="870"/>
      <c r="G19" s="870"/>
      <c r="H19" s="870"/>
      <c r="I19" s="870"/>
      <c r="J19" s="870"/>
      <c r="K19" s="870"/>
      <c r="L19" s="870"/>
      <c r="M19" s="870"/>
      <c r="N19" s="870"/>
      <c r="O19" s="870"/>
      <c r="P19" s="870"/>
      <c r="Q19" s="870"/>
      <c r="R19" s="870"/>
      <c r="S19" s="870"/>
      <c r="T19" s="870"/>
      <c r="U19" s="870"/>
      <c r="V19" s="870"/>
      <c r="W19" s="870"/>
      <c r="X19" s="870"/>
      <c r="Y19" s="871"/>
    </row>
    <row r="20" spans="1:25" ht="48.75" customHeight="1">
      <c r="A20" s="868"/>
      <c r="B20" s="868"/>
      <c r="C20" s="868"/>
      <c r="D20" s="872"/>
      <c r="E20" s="873"/>
      <c r="F20" s="873"/>
      <c r="G20" s="873"/>
      <c r="H20" s="873"/>
      <c r="I20" s="873"/>
      <c r="J20" s="873"/>
      <c r="K20" s="873"/>
      <c r="L20" s="873"/>
      <c r="M20" s="873"/>
      <c r="N20" s="873"/>
      <c r="O20" s="873"/>
      <c r="P20" s="873"/>
      <c r="Q20" s="873"/>
      <c r="R20" s="873"/>
      <c r="S20" s="873"/>
      <c r="T20" s="873"/>
      <c r="U20" s="873"/>
      <c r="V20" s="873"/>
      <c r="W20" s="873"/>
      <c r="X20" s="873"/>
      <c r="Y20" s="874"/>
    </row>
    <row r="21" spans="1:25" ht="55.5" customHeight="1">
      <c r="A21" s="868"/>
      <c r="B21" s="868"/>
      <c r="C21" s="868"/>
      <c r="D21" s="875"/>
      <c r="E21" s="876"/>
      <c r="F21" s="876"/>
      <c r="G21" s="876"/>
      <c r="H21" s="876"/>
      <c r="I21" s="876"/>
      <c r="J21" s="876"/>
      <c r="K21" s="876"/>
      <c r="L21" s="876"/>
      <c r="M21" s="876"/>
      <c r="N21" s="876"/>
      <c r="O21" s="876"/>
      <c r="P21" s="876"/>
      <c r="Q21" s="876"/>
      <c r="R21" s="876"/>
      <c r="S21" s="876"/>
      <c r="T21" s="876"/>
      <c r="U21" s="876"/>
      <c r="V21" s="876"/>
      <c r="W21" s="876"/>
      <c r="X21" s="876"/>
      <c r="Y21" s="877"/>
    </row>
    <row r="22" spans="1:25" ht="19.7" customHeight="1">
      <c r="A22" s="878" t="s">
        <v>185</v>
      </c>
      <c r="B22" s="879"/>
      <c r="C22" s="879"/>
      <c r="D22" s="879"/>
      <c r="E22" s="879"/>
      <c r="F22" s="880"/>
      <c r="G22" s="887" t="s">
        <v>186</v>
      </c>
      <c r="H22" s="596"/>
      <c r="I22" s="596"/>
      <c r="J22" s="596"/>
      <c r="K22" s="596"/>
      <c r="L22" s="596"/>
      <c r="M22" s="598"/>
      <c r="N22" s="888" t="s">
        <v>187</v>
      </c>
      <c r="O22" s="889"/>
      <c r="P22" s="889"/>
      <c r="Q22" s="889"/>
      <c r="R22" s="889"/>
      <c r="S22" s="890"/>
      <c r="T22" s="892"/>
      <c r="U22" s="443"/>
      <c r="V22" s="443"/>
      <c r="W22" s="443"/>
      <c r="X22" s="443"/>
      <c r="Y22" s="444"/>
    </row>
    <row r="23" spans="1:25" ht="19.7" customHeight="1">
      <c r="A23" s="881"/>
      <c r="B23" s="882"/>
      <c r="C23" s="882"/>
      <c r="D23" s="882"/>
      <c r="E23" s="882"/>
      <c r="F23" s="883"/>
      <c r="G23" s="865"/>
      <c r="H23" s="866"/>
      <c r="I23" s="866"/>
      <c r="J23" s="866"/>
      <c r="K23" s="866"/>
      <c r="L23" s="866"/>
      <c r="M23" s="867"/>
      <c r="N23" s="534"/>
      <c r="O23" s="891"/>
      <c r="P23" s="891"/>
      <c r="Q23" s="891"/>
      <c r="R23" s="891"/>
      <c r="S23" s="536"/>
      <c r="T23" s="441"/>
      <c r="U23" s="277"/>
      <c r="V23" s="277"/>
      <c r="W23" s="277"/>
      <c r="X23" s="277"/>
      <c r="Y23" s="440"/>
    </row>
    <row r="24" spans="1:25" ht="19.7" customHeight="1">
      <c r="A24" s="884"/>
      <c r="B24" s="885"/>
      <c r="C24" s="885"/>
      <c r="D24" s="885"/>
      <c r="E24" s="885"/>
      <c r="F24" s="886"/>
      <c r="G24" s="862"/>
      <c r="H24" s="863"/>
      <c r="I24" s="863"/>
      <c r="J24" s="863"/>
      <c r="K24" s="863"/>
      <c r="L24" s="863"/>
      <c r="M24" s="864"/>
      <c r="N24" s="537"/>
      <c r="O24" s="538"/>
      <c r="P24" s="538"/>
      <c r="Q24" s="538"/>
      <c r="R24" s="538"/>
      <c r="S24" s="539"/>
      <c r="T24" s="648"/>
      <c r="U24" s="625"/>
      <c r="V24" s="625"/>
      <c r="W24" s="625"/>
      <c r="X24" s="625"/>
      <c r="Y24" s="651"/>
    </row>
    <row r="25" spans="1:25" ht="19.7" customHeight="1">
      <c r="A25" s="820" t="s">
        <v>229</v>
      </c>
      <c r="B25" s="821"/>
      <c r="C25" s="821"/>
      <c r="D25" s="821"/>
      <c r="E25" s="821"/>
      <c r="F25" s="822"/>
      <c r="G25" s="831" t="s">
        <v>230</v>
      </c>
      <c r="H25" s="832"/>
      <c r="I25" s="832"/>
      <c r="J25" s="832"/>
      <c r="K25" s="832"/>
      <c r="L25" s="832"/>
      <c r="M25" s="833"/>
      <c r="N25" s="841" t="s">
        <v>231</v>
      </c>
      <c r="O25" s="842"/>
      <c r="P25" s="842"/>
      <c r="Q25" s="842"/>
      <c r="R25" s="842"/>
      <c r="S25" s="843"/>
      <c r="T25" s="852" t="s">
        <v>232</v>
      </c>
      <c r="U25" s="853"/>
      <c r="V25" s="853"/>
      <c r="W25" s="853"/>
      <c r="X25" s="853"/>
      <c r="Y25" s="854"/>
    </row>
    <row r="26" spans="1:25" ht="19.7" customHeight="1">
      <c r="A26" s="823"/>
      <c r="B26" s="824"/>
      <c r="C26" s="824"/>
      <c r="D26" s="824"/>
      <c r="E26" s="824"/>
      <c r="F26" s="825"/>
      <c r="G26" s="834"/>
      <c r="H26" s="835"/>
      <c r="I26" s="835"/>
      <c r="J26" s="835"/>
      <c r="K26" s="835"/>
      <c r="L26" s="835"/>
      <c r="M26" s="836"/>
      <c r="N26" s="844"/>
      <c r="O26" s="845"/>
      <c r="P26" s="845"/>
      <c r="Q26" s="845"/>
      <c r="R26" s="845"/>
      <c r="S26" s="846"/>
      <c r="T26" s="855"/>
      <c r="U26" s="856"/>
      <c r="V26" s="856"/>
      <c r="W26" s="856"/>
      <c r="X26" s="856"/>
      <c r="Y26" s="857"/>
    </row>
    <row r="27" spans="1:25" ht="19.7" customHeight="1">
      <c r="A27" s="826"/>
      <c r="B27" s="827"/>
      <c r="C27" s="827"/>
      <c r="D27" s="827"/>
      <c r="E27" s="827"/>
      <c r="F27" s="825"/>
      <c r="G27" s="837"/>
      <c r="H27" s="835"/>
      <c r="I27" s="835"/>
      <c r="J27" s="835"/>
      <c r="K27" s="835"/>
      <c r="L27" s="835"/>
      <c r="M27" s="836"/>
      <c r="N27" s="847"/>
      <c r="O27" s="848"/>
      <c r="P27" s="848"/>
      <c r="Q27" s="848"/>
      <c r="R27" s="848"/>
      <c r="S27" s="846"/>
      <c r="T27" s="858"/>
      <c r="U27" s="856"/>
      <c r="V27" s="856"/>
      <c r="W27" s="856"/>
      <c r="X27" s="856"/>
      <c r="Y27" s="857"/>
    </row>
    <row r="28" spans="1:25" ht="19.7" customHeight="1">
      <c r="A28" s="828"/>
      <c r="B28" s="829"/>
      <c r="C28" s="829"/>
      <c r="D28" s="829"/>
      <c r="E28" s="829"/>
      <c r="F28" s="830"/>
      <c r="G28" s="838"/>
      <c r="H28" s="839"/>
      <c r="I28" s="839"/>
      <c r="J28" s="839"/>
      <c r="K28" s="839"/>
      <c r="L28" s="839"/>
      <c r="M28" s="840"/>
      <c r="N28" s="849"/>
      <c r="O28" s="850"/>
      <c r="P28" s="850"/>
      <c r="Q28" s="850"/>
      <c r="R28" s="850"/>
      <c r="S28" s="851"/>
      <c r="T28" s="859"/>
      <c r="U28" s="860"/>
      <c r="V28" s="860"/>
      <c r="W28" s="860"/>
      <c r="X28" s="860"/>
      <c r="Y28" s="861"/>
    </row>
    <row r="29" spans="1:25" ht="20.100000000000001" customHeight="1">
      <c r="A29" s="130" t="s">
        <v>151</v>
      </c>
    </row>
    <row r="30" spans="1:25" ht="17.100000000000001" customHeight="1">
      <c r="A30" s="125" t="s">
        <v>207</v>
      </c>
    </row>
  </sheetData>
  <mergeCells count="32">
    <mergeCell ref="A25:F28"/>
    <mergeCell ref="G25:M28"/>
    <mergeCell ref="N25:S28"/>
    <mergeCell ref="T25:Y28"/>
    <mergeCell ref="A17:M18"/>
    <mergeCell ref="N17:Y18"/>
    <mergeCell ref="A19:C21"/>
    <mergeCell ref="D19:Y21"/>
    <mergeCell ref="A22:F24"/>
    <mergeCell ref="G22:M24"/>
    <mergeCell ref="N22:S24"/>
    <mergeCell ref="T22:Y24"/>
    <mergeCell ref="A15:M16"/>
    <mergeCell ref="N15:Y16"/>
    <mergeCell ref="A9:C12"/>
    <mergeCell ref="D9:M12"/>
    <mergeCell ref="N9:P10"/>
    <mergeCell ref="Q9:Y10"/>
    <mergeCell ref="N11:P12"/>
    <mergeCell ref="Q11:Y12"/>
    <mergeCell ref="A13:E14"/>
    <mergeCell ref="F13:K14"/>
    <mergeCell ref="L13:L14"/>
    <mergeCell ref="M13:R14"/>
    <mergeCell ref="S13:S14"/>
    <mergeCell ref="A4:Y4"/>
    <mergeCell ref="A6:C8"/>
    <mergeCell ref="D6:M6"/>
    <mergeCell ref="N6:Q8"/>
    <mergeCell ref="R6:Y6"/>
    <mergeCell ref="D7:M8"/>
    <mergeCell ref="R7:Y8"/>
  </mergeCells>
  <phoneticPr fontId="21"/>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304800</xdr:colOff>
                    <xdr:row>16</xdr:row>
                    <xdr:rowOff>104775</xdr:rowOff>
                  </from>
                  <to>
                    <xdr:col>2</xdr:col>
                    <xdr:colOff>28575</xdr:colOff>
                    <xdr:row>17</xdr:row>
                    <xdr:rowOff>133350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xdr:col>
                    <xdr:colOff>219075</xdr:colOff>
                    <xdr:row>16</xdr:row>
                    <xdr:rowOff>104775</xdr:rowOff>
                  </from>
                  <to>
                    <xdr:col>6</xdr:col>
                    <xdr:colOff>66675</xdr:colOff>
                    <xdr:row>17</xdr:row>
                    <xdr:rowOff>133350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161925</xdr:colOff>
                    <xdr:row>16</xdr:row>
                    <xdr:rowOff>104775</xdr:rowOff>
                  </from>
                  <to>
                    <xdr:col>10</xdr:col>
                    <xdr:colOff>9525</xdr:colOff>
                    <xdr:row>17</xdr:row>
                    <xdr:rowOff>133350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13</xdr:col>
                    <xdr:colOff>180975</xdr:colOff>
                    <xdr:row>16</xdr:row>
                    <xdr:rowOff>114300</xdr:rowOff>
                  </from>
                  <to>
                    <xdr:col>16</xdr:col>
                    <xdr:colOff>28575</xdr:colOff>
                    <xdr:row>17</xdr:row>
                    <xdr:rowOff>142875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47625</xdr:colOff>
                    <xdr:row>16</xdr:row>
                    <xdr:rowOff>114300</xdr:rowOff>
                  </from>
                  <to>
                    <xdr:col>19</xdr:col>
                    <xdr:colOff>152400</xdr:colOff>
                    <xdr:row>17</xdr:row>
                    <xdr:rowOff>142875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20</xdr:col>
                    <xdr:colOff>114300</xdr:colOff>
                    <xdr:row>16</xdr:row>
                    <xdr:rowOff>114300</xdr:rowOff>
                  </from>
                  <to>
                    <xdr:col>22</xdr:col>
                    <xdr:colOff>247650</xdr:colOff>
                    <xdr:row>17</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view="pageBreakPreview" zoomScale="115" zoomScaleNormal="120" zoomScaleSheetLayoutView="115" workbookViewId="0">
      <selection activeCell="B3" sqref="B3:C3"/>
    </sheetView>
  </sheetViews>
  <sheetFormatPr defaultRowHeight="13.5"/>
  <cols>
    <col min="1" max="1" width="6.125" style="106" customWidth="1"/>
    <col min="2" max="2" width="22.125" style="110" customWidth="1"/>
    <col min="3" max="3" width="58.625" style="110" customWidth="1"/>
    <col min="4" max="16384" width="9" style="110"/>
  </cols>
  <sheetData>
    <row r="2" spans="1:3" s="106" customFormat="1" ht="15" customHeight="1">
      <c r="A2" s="104" t="s">
        <v>74</v>
      </c>
      <c r="B2" s="104" t="s">
        <v>75</v>
      </c>
      <c r="C2" s="104" t="s">
        <v>76</v>
      </c>
    </row>
    <row r="3" spans="1:3" ht="85.5" customHeight="1">
      <c r="A3" s="107" t="s">
        <v>87</v>
      </c>
      <c r="B3" s="108" t="s">
        <v>245</v>
      </c>
      <c r="C3" s="108" t="s">
        <v>113</v>
      </c>
    </row>
    <row r="4" spans="1:3" ht="56.85" customHeight="1">
      <c r="A4" s="107" t="s">
        <v>89</v>
      </c>
      <c r="B4" s="108" t="s">
        <v>122</v>
      </c>
      <c r="C4" s="108" t="s">
        <v>101</v>
      </c>
    </row>
    <row r="5" spans="1:3" ht="56.85" customHeight="1">
      <c r="A5" s="107" t="s">
        <v>99</v>
      </c>
      <c r="B5" s="108" t="s">
        <v>208</v>
      </c>
      <c r="C5" s="108" t="s">
        <v>246</v>
      </c>
    </row>
    <row r="6" spans="1:3" ht="50.25" customHeight="1">
      <c r="A6" s="107" t="s">
        <v>91</v>
      </c>
      <c r="B6" s="108" t="s">
        <v>209</v>
      </c>
      <c r="C6" s="108" t="s">
        <v>247</v>
      </c>
    </row>
    <row r="7" spans="1:3" ht="39.75" customHeight="1">
      <c r="A7" s="107" t="s">
        <v>100</v>
      </c>
      <c r="B7" s="108" t="s">
        <v>144</v>
      </c>
      <c r="C7" s="108" t="s">
        <v>145</v>
      </c>
    </row>
    <row r="8" spans="1:3" ht="51.75" customHeight="1">
      <c r="A8" s="107" t="s">
        <v>95</v>
      </c>
      <c r="B8" s="108" t="s">
        <v>210</v>
      </c>
      <c r="C8" s="108" t="s">
        <v>211</v>
      </c>
    </row>
    <row r="9" spans="1:3" ht="50.25" customHeight="1">
      <c r="A9" s="107" t="s">
        <v>81</v>
      </c>
      <c r="B9" s="108" t="s">
        <v>212</v>
      </c>
      <c r="C9" s="108" t="s">
        <v>213</v>
      </c>
    </row>
    <row r="10" spans="1:3" ht="75" customHeight="1">
      <c r="A10" s="107" t="s">
        <v>132</v>
      </c>
      <c r="B10" s="108" t="s">
        <v>214</v>
      </c>
      <c r="C10" s="108" t="s">
        <v>215</v>
      </c>
    </row>
    <row r="11" spans="1:3" ht="78" customHeight="1">
      <c r="A11" s="107" t="s">
        <v>200</v>
      </c>
      <c r="B11" s="108" t="s">
        <v>216</v>
      </c>
      <c r="C11" s="108" t="s">
        <v>217</v>
      </c>
    </row>
  </sheetData>
  <phoneticPr fontId="21"/>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4"/>
  <sheetViews>
    <sheetView tabSelected="1" view="pageBreakPreview" zoomScale="90" zoomScaleNormal="100" zoomScaleSheetLayoutView="90" zoomScalePageLayoutView="85" workbookViewId="0">
      <selection activeCell="K25" sqref="K25:AN2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65" t="s">
        <v>157</v>
      </c>
      <c r="AE5" s="265"/>
      <c r="AF5" s="265"/>
      <c r="AG5" s="265"/>
      <c r="AH5" s="265"/>
      <c r="AI5" s="265"/>
      <c r="AJ5" s="265"/>
      <c r="AK5" s="265"/>
      <c r="AL5" s="265"/>
      <c r="AM5" s="265"/>
      <c r="AN5" s="265"/>
    </row>
    <row r="6" spans="1:41" ht="13.5" customHeight="1">
      <c r="X6" s="270"/>
      <c r="Y6" s="270"/>
      <c r="Z6" s="4"/>
      <c r="AA6" s="4"/>
      <c r="AB6" s="70"/>
      <c r="AD6" s="268" t="s">
        <v>111</v>
      </c>
      <c r="AE6" s="266"/>
      <c r="AF6" s="271"/>
      <c r="AG6" s="271"/>
      <c r="AH6" s="25" t="s">
        <v>0</v>
      </c>
      <c r="AI6" s="267"/>
      <c r="AJ6" s="267"/>
      <c r="AK6" s="23" t="s">
        <v>36</v>
      </c>
      <c r="AL6" s="266"/>
      <c r="AM6" s="266"/>
      <c r="AN6" s="23" t="s">
        <v>15</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270" t="s">
        <v>28</v>
      </c>
      <c r="T10" s="270"/>
      <c r="U10" s="270"/>
      <c r="V10" s="270"/>
      <c r="W10" s="68"/>
      <c r="X10" s="269"/>
      <c r="Y10" s="269"/>
      <c r="Z10" s="269"/>
      <c r="AA10" s="269"/>
      <c r="AB10" s="269"/>
      <c r="AC10" s="269"/>
      <c r="AD10" s="269"/>
      <c r="AE10" s="269"/>
      <c r="AF10" s="269"/>
      <c r="AG10" s="269"/>
      <c r="AH10" s="269"/>
      <c r="AI10" s="269"/>
      <c r="AJ10" s="269"/>
      <c r="AK10" s="269"/>
      <c r="AL10" s="269"/>
      <c r="AM10" s="269"/>
      <c r="AN10" s="269"/>
      <c r="AO10" s="22"/>
    </row>
    <row r="11" spans="1:41" ht="13.5" customHeight="1">
      <c r="S11" s="270" t="s">
        <v>29</v>
      </c>
      <c r="T11" s="270"/>
      <c r="U11" s="270"/>
      <c r="V11" s="270"/>
      <c r="W11" s="68"/>
      <c r="X11" s="269"/>
      <c r="Y11" s="269"/>
      <c r="Z11" s="269"/>
      <c r="AA11" s="269"/>
      <c r="AB11" s="269"/>
      <c r="AC11" s="269"/>
      <c r="AD11" s="269"/>
      <c r="AE11" s="269"/>
      <c r="AF11" s="269"/>
      <c r="AG11" s="269"/>
      <c r="AH11" s="269"/>
      <c r="AI11" s="269"/>
      <c r="AJ11" s="269"/>
      <c r="AK11" s="269"/>
      <c r="AL11" s="269"/>
      <c r="AM11" s="269"/>
      <c r="AN11" s="269"/>
      <c r="AO11" s="18"/>
    </row>
    <row r="12" spans="1:41" ht="13.5" customHeight="1">
      <c r="S12" s="270" t="s">
        <v>2</v>
      </c>
      <c r="T12" s="270"/>
      <c r="U12" s="270"/>
      <c r="V12" s="270"/>
      <c r="W12" s="68"/>
      <c r="X12" s="269"/>
      <c r="Y12" s="269"/>
      <c r="Z12" s="269"/>
      <c r="AA12" s="269"/>
      <c r="AB12" s="269"/>
      <c r="AC12" s="269"/>
      <c r="AD12" s="269"/>
      <c r="AE12" s="269"/>
      <c r="AF12" s="269"/>
      <c r="AG12" s="269"/>
      <c r="AH12" s="269"/>
      <c r="AI12" s="269"/>
      <c r="AJ12" s="269"/>
      <c r="AK12" s="269"/>
      <c r="AL12" s="269"/>
      <c r="AM12" s="269"/>
      <c r="AN12" s="269"/>
    </row>
    <row r="13" spans="1:41" ht="13.5" customHeight="1">
      <c r="S13" s="270" t="s">
        <v>3</v>
      </c>
      <c r="T13" s="270"/>
      <c r="U13" s="270"/>
      <c r="V13" s="270"/>
      <c r="W13" s="68"/>
      <c r="X13" s="269" t="s">
        <v>152</v>
      </c>
      <c r="Y13" s="269"/>
      <c r="Z13" s="269"/>
      <c r="AA13" s="269"/>
      <c r="AB13" s="269"/>
      <c r="AC13" s="269"/>
      <c r="AD13" s="269"/>
      <c r="AE13" s="269"/>
      <c r="AF13" s="269"/>
      <c r="AG13" s="269"/>
      <c r="AH13" s="269"/>
      <c r="AI13" s="269"/>
      <c r="AJ13" s="269"/>
      <c r="AK13" s="269"/>
      <c r="AL13" s="269"/>
      <c r="AM13" s="269"/>
      <c r="AN13" s="269"/>
    </row>
    <row r="14" spans="1:41" ht="13.5" customHeight="1">
      <c r="S14" s="16"/>
      <c r="T14" s="16"/>
      <c r="U14" s="16"/>
      <c r="V14" s="16"/>
      <c r="W14" s="68"/>
      <c r="X14" s="31"/>
      <c r="Y14" s="31"/>
      <c r="Z14" s="31"/>
      <c r="AA14" s="31"/>
      <c r="AB14" s="31"/>
      <c r="AC14" s="31"/>
      <c r="AD14" s="17"/>
      <c r="AE14" s="17"/>
      <c r="AF14" s="17"/>
      <c r="AG14" s="21"/>
      <c r="AH14" s="21"/>
      <c r="AI14" s="21"/>
      <c r="AK14" s="17"/>
      <c r="AL14" s="17"/>
      <c r="AM14" s="17"/>
    </row>
    <row r="15" spans="1:41" ht="13.5" customHeight="1">
      <c r="S15" s="16"/>
      <c r="T15" s="16"/>
      <c r="U15" s="16"/>
      <c r="V15" s="16"/>
      <c r="W15" s="68"/>
      <c r="X15" s="31"/>
      <c r="Y15" s="31"/>
      <c r="Z15" s="31"/>
      <c r="AA15" s="31"/>
      <c r="AB15" s="31"/>
      <c r="AC15" s="31"/>
      <c r="AD15" s="17"/>
      <c r="AE15" s="17"/>
      <c r="AF15" s="17"/>
      <c r="AG15" s="21"/>
      <c r="AH15" s="21"/>
      <c r="AI15" s="21"/>
      <c r="AK15" s="17"/>
      <c r="AL15" s="17"/>
      <c r="AM15" s="17"/>
    </row>
    <row r="16" spans="1:41" ht="13.5" customHeight="1">
      <c r="X16" s="6"/>
      <c r="Y16" s="8"/>
    </row>
    <row r="17" spans="1:42" ht="13.5" customHeight="1">
      <c r="A17" s="270" t="s">
        <v>153</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row>
    <row r="18" spans="1:42" ht="13.5" customHeight="1">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row>
    <row r="20" spans="1:42" ht="13.5" customHeight="1">
      <c r="A20" s="15"/>
    </row>
    <row r="21" spans="1:42" ht="13.5" customHeight="1">
      <c r="A21" s="295" t="s">
        <v>154</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row>
    <row r="22" spans="1:42" ht="13.5" customHeight="1">
      <c r="A22" s="295"/>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row>
    <row r="23" spans="1:42" ht="13.5" customHeight="1">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row>
    <row r="25" spans="1:42" ht="13.5" customHeight="1">
      <c r="A25" s="284" t="s">
        <v>4</v>
      </c>
      <c r="B25" s="284"/>
      <c r="C25" s="284"/>
      <c r="D25" s="284"/>
      <c r="E25" s="284"/>
      <c r="F25" s="284"/>
      <c r="G25" s="284"/>
      <c r="H25" s="284"/>
      <c r="I25" s="284"/>
      <c r="J25" s="284"/>
      <c r="K25" s="286"/>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8"/>
    </row>
    <row r="26" spans="1:42" ht="13.5" customHeight="1">
      <c r="A26" s="284"/>
      <c r="B26" s="284"/>
      <c r="C26" s="284"/>
      <c r="D26" s="284"/>
      <c r="E26" s="284"/>
      <c r="F26" s="284"/>
      <c r="G26" s="284"/>
      <c r="H26" s="284"/>
      <c r="I26" s="284"/>
      <c r="J26" s="284"/>
      <c r="K26" s="289"/>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1"/>
    </row>
    <row r="27" spans="1:42" ht="13.5" customHeight="1">
      <c r="A27" s="284"/>
      <c r="B27" s="284"/>
      <c r="C27" s="284"/>
      <c r="D27" s="284"/>
      <c r="E27" s="284"/>
      <c r="F27" s="284"/>
      <c r="G27" s="284"/>
      <c r="H27" s="284"/>
      <c r="I27" s="284"/>
      <c r="J27" s="284"/>
      <c r="K27" s="292"/>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4"/>
    </row>
    <row r="28" spans="1:42" ht="13.5" customHeight="1">
      <c r="A28" s="254" t="s">
        <v>155</v>
      </c>
      <c r="B28" s="284"/>
      <c r="C28" s="284"/>
      <c r="D28" s="284"/>
      <c r="E28" s="284"/>
      <c r="F28" s="284"/>
      <c r="G28" s="284"/>
      <c r="H28" s="284"/>
      <c r="I28" s="284"/>
      <c r="J28" s="284"/>
      <c r="K28" s="42"/>
      <c r="L28" s="43"/>
      <c r="M28" s="43"/>
      <c r="N28" s="44"/>
      <c r="O28" s="44"/>
      <c r="P28" s="44"/>
      <c r="Q28" s="44"/>
      <c r="R28" s="44"/>
      <c r="S28" s="45"/>
      <c r="T28" s="45"/>
      <c r="U28" s="44"/>
      <c r="V28" s="44"/>
      <c r="W28" s="74"/>
      <c r="X28" s="74"/>
      <c r="Y28" s="74"/>
      <c r="Z28" s="74"/>
      <c r="AA28" s="74"/>
      <c r="AB28" s="74"/>
      <c r="AC28" s="74"/>
      <c r="AD28" s="44"/>
      <c r="AE28" s="44"/>
      <c r="AF28" s="44"/>
      <c r="AG28" s="44"/>
      <c r="AH28" s="44"/>
      <c r="AI28" s="44"/>
      <c r="AJ28" s="44"/>
      <c r="AK28" s="44"/>
      <c r="AL28" s="44"/>
      <c r="AM28" s="44"/>
      <c r="AN28" s="46"/>
    </row>
    <row r="29" spans="1:42" ht="13.5" customHeight="1">
      <c r="A29" s="284"/>
      <c r="B29" s="284"/>
      <c r="C29" s="284"/>
      <c r="D29" s="284"/>
      <c r="E29" s="284"/>
      <c r="F29" s="284"/>
      <c r="G29" s="284"/>
      <c r="H29" s="284"/>
      <c r="I29" s="284"/>
      <c r="J29" s="284"/>
      <c r="K29" s="47"/>
      <c r="L29" s="48"/>
      <c r="M29" s="48"/>
      <c r="N29" s="48"/>
      <c r="O29" s="285" t="s">
        <v>25</v>
      </c>
      <c r="P29" s="285"/>
      <c r="Q29" s="285"/>
      <c r="R29" s="285"/>
      <c r="S29" s="285"/>
      <c r="T29" s="285"/>
      <c r="U29" s="279">
        <f>様式３!Q33</f>
        <v>0</v>
      </c>
      <c r="V29" s="279"/>
      <c r="W29" s="279"/>
      <c r="X29" s="280"/>
      <c r="Y29" s="280"/>
      <c r="Z29" s="280"/>
      <c r="AA29" s="280"/>
      <c r="AB29" s="271" t="s">
        <v>12</v>
      </c>
      <c r="AC29" s="271"/>
      <c r="AD29" s="49"/>
      <c r="AE29" s="49"/>
      <c r="AF29" s="49"/>
      <c r="AG29" s="49"/>
      <c r="AH29" s="49"/>
      <c r="AI29" s="49"/>
      <c r="AJ29" s="49"/>
      <c r="AK29" s="49"/>
      <c r="AL29" s="49"/>
      <c r="AM29" s="49"/>
      <c r="AN29" s="50"/>
      <c r="AP29" s="30"/>
    </row>
    <row r="30" spans="1:42" ht="13.5" customHeight="1">
      <c r="A30" s="284"/>
      <c r="B30" s="284"/>
      <c r="C30" s="284"/>
      <c r="D30" s="284"/>
      <c r="E30" s="284"/>
      <c r="F30" s="284"/>
      <c r="G30" s="284"/>
      <c r="H30" s="284"/>
      <c r="I30" s="284"/>
      <c r="J30" s="284"/>
      <c r="K30" s="47"/>
      <c r="L30" s="48"/>
      <c r="M30" s="48"/>
      <c r="N30" s="48"/>
      <c r="O30" s="285" t="s">
        <v>26</v>
      </c>
      <c r="P30" s="285"/>
      <c r="Q30" s="285"/>
      <c r="R30" s="285"/>
      <c r="S30" s="285"/>
      <c r="T30" s="285"/>
      <c r="U30" s="279">
        <f>様式３!Q45</f>
        <v>0</v>
      </c>
      <c r="V30" s="279"/>
      <c r="W30" s="279"/>
      <c r="X30" s="280"/>
      <c r="Y30" s="280"/>
      <c r="Z30" s="280"/>
      <c r="AA30" s="280"/>
      <c r="AB30" s="271" t="s">
        <v>12</v>
      </c>
      <c r="AC30" s="271"/>
      <c r="AD30" s="49"/>
      <c r="AE30" s="49"/>
      <c r="AF30" s="49"/>
      <c r="AG30" s="49"/>
      <c r="AH30" s="49"/>
      <c r="AI30" s="49"/>
      <c r="AJ30" s="49"/>
      <c r="AK30" s="49"/>
      <c r="AL30" s="49"/>
      <c r="AM30" s="49"/>
      <c r="AN30" s="50"/>
      <c r="AP30" s="30"/>
    </row>
    <row r="31" spans="1:42" ht="13.5" customHeight="1">
      <c r="A31" s="284"/>
      <c r="B31" s="284"/>
      <c r="C31" s="284"/>
      <c r="D31" s="284"/>
      <c r="E31" s="284"/>
      <c r="F31" s="284"/>
      <c r="G31" s="284"/>
      <c r="H31" s="284"/>
      <c r="I31" s="284"/>
      <c r="J31" s="284"/>
      <c r="K31" s="47"/>
      <c r="L31" s="48"/>
      <c r="M31" s="48"/>
      <c r="N31" s="48"/>
      <c r="O31" s="281" t="s">
        <v>27</v>
      </c>
      <c r="P31" s="281"/>
      <c r="Q31" s="281"/>
      <c r="R31" s="281"/>
      <c r="S31" s="281"/>
      <c r="T31" s="281"/>
      <c r="U31" s="279">
        <f>SUM(U29:AA30)</f>
        <v>0</v>
      </c>
      <c r="V31" s="279"/>
      <c r="W31" s="279"/>
      <c r="X31" s="280"/>
      <c r="Y31" s="280"/>
      <c r="Z31" s="280"/>
      <c r="AA31" s="280"/>
      <c r="AB31" s="271" t="s">
        <v>12</v>
      </c>
      <c r="AC31" s="271"/>
      <c r="AD31" s="49"/>
      <c r="AE31" s="49"/>
      <c r="AF31" s="49"/>
      <c r="AG31" s="49"/>
      <c r="AH31" s="49"/>
      <c r="AI31" s="49"/>
      <c r="AJ31" s="49"/>
      <c r="AK31" s="49"/>
      <c r="AL31" s="49"/>
      <c r="AM31" s="49"/>
      <c r="AN31" s="50"/>
      <c r="AP31" s="30"/>
    </row>
    <row r="32" spans="1:42" ht="13.5" customHeight="1">
      <c r="A32" s="284"/>
      <c r="B32" s="284"/>
      <c r="C32" s="284"/>
      <c r="D32" s="284"/>
      <c r="E32" s="284"/>
      <c r="F32" s="284"/>
      <c r="G32" s="284"/>
      <c r="H32" s="284"/>
      <c r="I32" s="284"/>
      <c r="J32" s="284"/>
      <c r="K32" s="51"/>
      <c r="L32" s="52"/>
      <c r="M32" s="48"/>
      <c r="N32" s="49"/>
      <c r="O32" s="49"/>
      <c r="P32" s="49"/>
      <c r="Q32" s="49"/>
      <c r="R32" s="49"/>
      <c r="S32" s="53"/>
      <c r="T32" s="53"/>
      <c r="U32" s="49"/>
      <c r="V32" s="49"/>
      <c r="W32" s="8"/>
      <c r="X32" s="8"/>
      <c r="Y32" s="8"/>
      <c r="Z32" s="8"/>
      <c r="AA32" s="8"/>
      <c r="AB32" s="8"/>
      <c r="AC32" s="8"/>
      <c r="AD32" s="49"/>
      <c r="AE32" s="49"/>
      <c r="AF32" s="49"/>
      <c r="AG32" s="49"/>
      <c r="AH32" s="49"/>
      <c r="AI32" s="49"/>
      <c r="AJ32" s="49"/>
      <c r="AK32" s="49"/>
      <c r="AL32" s="49"/>
      <c r="AM32" s="49"/>
      <c r="AN32" s="50"/>
    </row>
    <row r="33" spans="1:42" ht="13.5" customHeight="1">
      <c r="A33" s="254" t="s">
        <v>20</v>
      </c>
      <c r="B33" s="254"/>
      <c r="C33" s="254"/>
      <c r="D33" s="254"/>
      <c r="E33" s="254"/>
      <c r="F33" s="254"/>
      <c r="G33" s="254"/>
      <c r="H33" s="254"/>
      <c r="I33" s="254"/>
      <c r="J33" s="254"/>
      <c r="K33" s="54"/>
      <c r="L33" s="55"/>
      <c r="M33" s="55"/>
      <c r="N33" s="44"/>
      <c r="O33" s="44"/>
      <c r="P33" s="44"/>
      <c r="Q33" s="44"/>
      <c r="R33" s="44"/>
      <c r="S33" s="44"/>
      <c r="T33" s="45"/>
      <c r="U33" s="44"/>
      <c r="V33" s="44"/>
      <c r="W33" s="74"/>
      <c r="X33" s="74"/>
      <c r="Y33" s="74"/>
      <c r="Z33" s="74"/>
      <c r="AA33" s="74"/>
      <c r="AB33" s="74"/>
      <c r="AC33" s="74"/>
      <c r="AD33" s="44"/>
      <c r="AE33" s="44"/>
      <c r="AF33" s="44"/>
      <c r="AG33" s="44"/>
      <c r="AH33" s="44"/>
      <c r="AI33" s="44"/>
      <c r="AJ33" s="44"/>
      <c r="AK33" s="44"/>
      <c r="AL33" s="44"/>
      <c r="AM33" s="44"/>
      <c r="AN33" s="46"/>
    </row>
    <row r="34" spans="1:42" ht="13.5" customHeight="1">
      <c r="A34" s="254"/>
      <c r="B34" s="254"/>
      <c r="C34" s="254"/>
      <c r="D34" s="254"/>
      <c r="E34" s="254"/>
      <c r="F34" s="254"/>
      <c r="G34" s="254"/>
      <c r="H34" s="254"/>
      <c r="I34" s="254"/>
      <c r="J34" s="254"/>
      <c r="K34" s="56"/>
      <c r="L34" s="57"/>
      <c r="M34" s="57"/>
      <c r="N34" s="48"/>
      <c r="O34" s="278" t="s">
        <v>233</v>
      </c>
      <c r="P34" s="278"/>
      <c r="Q34" s="278"/>
      <c r="R34" s="239" t="s">
        <v>146</v>
      </c>
      <c r="S34" s="239"/>
      <c r="T34" s="239"/>
      <c r="U34" s="282"/>
      <c r="V34" s="277"/>
      <c r="W34" s="122" t="s">
        <v>0</v>
      </c>
      <c r="X34" s="282"/>
      <c r="Y34" s="277"/>
      <c r="Z34" s="123" t="s">
        <v>21</v>
      </c>
      <c r="AA34" s="239"/>
      <c r="AB34" s="283"/>
      <c r="AC34" s="124" t="s">
        <v>5</v>
      </c>
      <c r="AD34" s="48"/>
      <c r="AE34" s="48"/>
      <c r="AF34" s="58"/>
      <c r="AG34" s="48"/>
      <c r="AH34" s="49"/>
      <c r="AI34" s="49"/>
      <c r="AJ34" s="49"/>
      <c r="AK34" s="48"/>
      <c r="AL34" s="49"/>
      <c r="AM34" s="49"/>
      <c r="AN34" s="50"/>
    </row>
    <row r="35" spans="1:42" ht="13.5" customHeight="1">
      <c r="A35" s="254"/>
      <c r="B35" s="254"/>
      <c r="C35" s="254"/>
      <c r="D35" s="254"/>
      <c r="E35" s="254"/>
      <c r="F35" s="254"/>
      <c r="G35" s="254"/>
      <c r="H35" s="254"/>
      <c r="I35" s="254"/>
      <c r="J35" s="254"/>
      <c r="K35" s="56"/>
      <c r="L35" s="57"/>
      <c r="M35" s="57"/>
      <c r="N35" s="59"/>
      <c r="O35" s="59"/>
      <c r="P35" s="53"/>
      <c r="Q35" s="53"/>
      <c r="R35" s="81"/>
      <c r="S35" s="81"/>
      <c r="T35" s="81"/>
      <c r="U35" s="60"/>
      <c r="V35" s="60"/>
      <c r="W35" s="75"/>
      <c r="X35" s="75"/>
      <c r="Y35" s="76"/>
      <c r="Z35" s="75"/>
      <c r="AA35" s="22"/>
      <c r="AB35" s="22"/>
      <c r="AC35" s="8"/>
      <c r="AD35" s="49"/>
      <c r="AE35" s="49"/>
      <c r="AF35" s="49"/>
      <c r="AG35" s="49"/>
      <c r="AH35" s="49"/>
      <c r="AI35" s="49"/>
      <c r="AJ35" s="49"/>
      <c r="AK35" s="49"/>
      <c r="AL35" s="49"/>
      <c r="AM35" s="49"/>
      <c r="AN35" s="50"/>
    </row>
    <row r="36" spans="1:42" ht="13.5" customHeight="1">
      <c r="A36" s="254"/>
      <c r="B36" s="254"/>
      <c r="C36" s="254"/>
      <c r="D36" s="254"/>
      <c r="E36" s="254"/>
      <c r="F36" s="254"/>
      <c r="G36" s="254"/>
      <c r="H36" s="254"/>
      <c r="I36" s="254"/>
      <c r="J36" s="254"/>
      <c r="K36" s="56"/>
      <c r="L36" s="57"/>
      <c r="M36" s="57"/>
      <c r="N36" s="48"/>
      <c r="O36" s="278" t="s">
        <v>234</v>
      </c>
      <c r="P36" s="278"/>
      <c r="Q36" s="278"/>
      <c r="R36" s="239" t="s">
        <v>146</v>
      </c>
      <c r="S36" s="239"/>
      <c r="T36" s="239"/>
      <c r="U36" s="282"/>
      <c r="V36" s="277"/>
      <c r="W36" s="122" t="s">
        <v>0</v>
      </c>
      <c r="X36" s="282"/>
      <c r="Y36" s="277"/>
      <c r="Z36" s="123" t="s">
        <v>21</v>
      </c>
      <c r="AA36" s="239"/>
      <c r="AB36" s="283"/>
      <c r="AC36" s="124" t="s">
        <v>5</v>
      </c>
      <c r="AD36" s="48"/>
      <c r="AE36" s="48"/>
      <c r="AF36" s="58"/>
      <c r="AG36" s="48"/>
      <c r="AH36" s="49"/>
      <c r="AI36" s="49"/>
      <c r="AJ36" s="49"/>
      <c r="AK36" s="48"/>
      <c r="AL36" s="49"/>
      <c r="AM36" s="49"/>
      <c r="AN36" s="50"/>
    </row>
    <row r="37" spans="1:42" ht="13.5" customHeight="1">
      <c r="A37" s="254"/>
      <c r="B37" s="254"/>
      <c r="C37" s="254"/>
      <c r="D37" s="254"/>
      <c r="E37" s="254"/>
      <c r="F37" s="254"/>
      <c r="G37" s="254"/>
      <c r="H37" s="254"/>
      <c r="I37" s="254"/>
      <c r="J37" s="254"/>
      <c r="K37" s="61"/>
      <c r="L37" s="62"/>
      <c r="M37" s="62"/>
      <c r="N37" s="63"/>
      <c r="O37" s="63"/>
      <c r="P37" s="63"/>
      <c r="Q37" s="63"/>
      <c r="R37" s="63"/>
      <c r="S37" s="64"/>
      <c r="T37" s="64"/>
      <c r="U37" s="63"/>
      <c r="V37" s="63"/>
      <c r="W37" s="7"/>
      <c r="X37" s="7"/>
      <c r="Y37" s="7"/>
      <c r="Z37" s="7"/>
      <c r="AA37" s="7"/>
      <c r="AB37" s="7"/>
      <c r="AC37" s="7"/>
      <c r="AD37" s="63"/>
      <c r="AE37" s="63"/>
      <c r="AF37" s="63"/>
      <c r="AG37" s="63"/>
      <c r="AH37" s="63"/>
      <c r="AI37" s="63"/>
      <c r="AJ37" s="63"/>
      <c r="AK37" s="63"/>
      <c r="AL37" s="63"/>
      <c r="AM37" s="63"/>
      <c r="AN37" s="65"/>
    </row>
    <row r="38" spans="1:42" ht="13.5" customHeight="1">
      <c r="A38" s="254" t="s">
        <v>42</v>
      </c>
      <c r="B38" s="254"/>
      <c r="C38" s="254"/>
      <c r="D38" s="254"/>
      <c r="E38" s="254"/>
      <c r="F38" s="254"/>
      <c r="G38" s="254"/>
      <c r="H38" s="254"/>
      <c r="I38" s="254"/>
      <c r="J38" s="254"/>
      <c r="K38" s="54"/>
      <c r="L38" s="55"/>
      <c r="M38" s="55"/>
      <c r="N38" s="44"/>
      <c r="O38" s="44"/>
      <c r="P38" s="44"/>
      <c r="Q38" s="44"/>
      <c r="R38" s="44"/>
      <c r="S38" s="45"/>
      <c r="T38" s="45"/>
      <c r="U38" s="44"/>
      <c r="V38" s="44"/>
      <c r="W38" s="74"/>
      <c r="X38" s="74"/>
      <c r="Y38" s="74"/>
      <c r="Z38" s="74"/>
      <c r="AA38" s="74"/>
      <c r="AB38" s="74"/>
      <c r="AC38" s="74"/>
      <c r="AD38" s="44"/>
      <c r="AE38" s="44"/>
      <c r="AF38" s="44"/>
      <c r="AG38" s="44"/>
      <c r="AH38" s="44"/>
      <c r="AI38" s="44"/>
      <c r="AJ38" s="44"/>
      <c r="AK38" s="44"/>
      <c r="AL38" s="44"/>
      <c r="AM38" s="44"/>
      <c r="AN38" s="46"/>
    </row>
    <row r="39" spans="1:42" ht="13.5" customHeight="1">
      <c r="A39" s="254"/>
      <c r="B39" s="254"/>
      <c r="C39" s="254"/>
      <c r="D39" s="254"/>
      <c r="E39" s="254"/>
      <c r="F39" s="254"/>
      <c r="G39" s="254"/>
      <c r="H39" s="254"/>
      <c r="I39" s="254"/>
      <c r="J39" s="254"/>
      <c r="K39" s="56"/>
      <c r="L39" s="57"/>
      <c r="M39" s="57"/>
      <c r="N39" s="59"/>
      <c r="O39" s="59"/>
      <c r="P39" s="49"/>
      <c r="Q39" s="49"/>
      <c r="R39" s="49"/>
      <c r="S39" s="53"/>
      <c r="T39" s="53"/>
      <c r="U39" s="276">
        <f>様式３!X47</f>
        <v>0</v>
      </c>
      <c r="V39" s="277"/>
      <c r="W39" s="277"/>
      <c r="X39" s="277"/>
      <c r="Y39" s="277"/>
      <c r="Z39" s="277"/>
      <c r="AA39" s="277"/>
      <c r="AB39" s="271" t="s">
        <v>12</v>
      </c>
      <c r="AC39" s="271"/>
      <c r="AD39" s="49"/>
      <c r="AE39" s="49"/>
      <c r="AF39" s="49"/>
      <c r="AG39" s="49"/>
      <c r="AH39" s="49"/>
      <c r="AI39" s="49"/>
      <c r="AJ39" s="49"/>
      <c r="AK39" s="49"/>
      <c r="AL39" s="49"/>
      <c r="AM39" s="49"/>
      <c r="AN39" s="50"/>
      <c r="AP39" s="30"/>
    </row>
    <row r="40" spans="1:42" ht="13.5" customHeight="1">
      <c r="A40" s="254"/>
      <c r="B40" s="254"/>
      <c r="C40" s="254"/>
      <c r="D40" s="254"/>
      <c r="E40" s="254"/>
      <c r="F40" s="254"/>
      <c r="G40" s="254"/>
      <c r="H40" s="254"/>
      <c r="I40" s="254"/>
      <c r="J40" s="254"/>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254" t="s">
        <v>6</v>
      </c>
      <c r="B41" s="254"/>
      <c r="C41" s="254"/>
      <c r="D41" s="254"/>
      <c r="E41" s="254"/>
      <c r="F41" s="254"/>
      <c r="G41" s="254"/>
      <c r="H41" s="254"/>
      <c r="I41" s="254"/>
      <c r="J41" s="254"/>
      <c r="K41" s="245"/>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row>
    <row r="42" spans="1:42" ht="13.5" customHeight="1">
      <c r="A42" s="254"/>
      <c r="B42" s="254"/>
      <c r="C42" s="254"/>
      <c r="D42" s="254"/>
      <c r="E42" s="254"/>
      <c r="F42" s="254"/>
      <c r="G42" s="254"/>
      <c r="H42" s="254"/>
      <c r="I42" s="254"/>
      <c r="J42" s="254"/>
      <c r="K42" s="248"/>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50"/>
    </row>
    <row r="43" spans="1:42" ht="13.5" customHeight="1">
      <c r="A43" s="254"/>
      <c r="B43" s="254"/>
      <c r="C43" s="254"/>
      <c r="D43" s="254"/>
      <c r="E43" s="254"/>
      <c r="F43" s="254"/>
      <c r="G43" s="254"/>
      <c r="H43" s="254"/>
      <c r="I43" s="254"/>
      <c r="J43" s="254"/>
      <c r="K43" s="248"/>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50"/>
    </row>
    <row r="44" spans="1:42" ht="13.5" customHeight="1">
      <c r="A44" s="254"/>
      <c r="B44" s="254"/>
      <c r="C44" s="254"/>
      <c r="D44" s="254"/>
      <c r="E44" s="254"/>
      <c r="F44" s="254"/>
      <c r="G44" s="254"/>
      <c r="H44" s="254"/>
      <c r="I44" s="254"/>
      <c r="J44" s="254"/>
      <c r="K44" s="251"/>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3"/>
    </row>
    <row r="46" spans="1:42" ht="13.5" customHeight="1">
      <c r="B46" s="11"/>
      <c r="C46" s="11"/>
      <c r="D46" s="11"/>
      <c r="E46" s="11"/>
      <c r="F46" s="11"/>
      <c r="G46" s="11"/>
      <c r="H46" s="11"/>
      <c r="I46" s="11"/>
      <c r="J46" s="11"/>
      <c r="P46" s="2"/>
      <c r="Q46" s="2"/>
      <c r="T46" s="3"/>
    </row>
    <row r="47" spans="1:42" ht="13.5" customHeight="1">
      <c r="A47" s="2" t="s">
        <v>104</v>
      </c>
      <c r="B47" s="11"/>
      <c r="C47" s="11"/>
      <c r="D47" s="11"/>
      <c r="E47" s="11"/>
      <c r="F47" s="11"/>
      <c r="G47" s="11"/>
      <c r="H47" s="11"/>
      <c r="I47" s="11"/>
      <c r="J47" s="11"/>
      <c r="P47" s="2"/>
      <c r="Q47" s="2"/>
      <c r="T47" s="3"/>
    </row>
    <row r="48" spans="1:42" ht="29.25" customHeight="1">
      <c r="A48" s="240" t="s">
        <v>43</v>
      </c>
      <c r="B48" s="240"/>
      <c r="C48" s="240"/>
      <c r="D48" s="240"/>
      <c r="E48" s="240"/>
      <c r="F48" s="240"/>
      <c r="G48" s="240"/>
      <c r="H48" s="240"/>
      <c r="I48" s="240"/>
      <c r="J48" s="240"/>
      <c r="K48" s="262"/>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4"/>
    </row>
    <row r="49" spans="1:40" ht="15" customHeight="1">
      <c r="A49" s="256" t="s">
        <v>13</v>
      </c>
      <c r="B49" s="257"/>
      <c r="C49" s="257"/>
      <c r="D49" s="257"/>
      <c r="E49" s="257"/>
      <c r="F49" s="257"/>
      <c r="G49" s="257"/>
      <c r="H49" s="257"/>
      <c r="I49" s="257"/>
      <c r="J49" s="258"/>
      <c r="K49" s="272"/>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4"/>
    </row>
    <row r="50" spans="1:40" ht="29.25" customHeight="1">
      <c r="A50" s="255" t="s">
        <v>44</v>
      </c>
      <c r="B50" s="255"/>
      <c r="C50" s="255"/>
      <c r="D50" s="255"/>
      <c r="E50" s="255"/>
      <c r="F50" s="255"/>
      <c r="G50" s="255"/>
      <c r="H50" s="255"/>
      <c r="I50" s="255"/>
      <c r="J50" s="255"/>
      <c r="K50" s="259"/>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1"/>
    </row>
    <row r="51" spans="1:40" ht="29.25" customHeight="1">
      <c r="A51" s="238" t="s">
        <v>46</v>
      </c>
      <c r="B51" s="238"/>
      <c r="C51" s="238"/>
      <c r="D51" s="238"/>
      <c r="E51" s="238"/>
      <c r="F51" s="238"/>
      <c r="G51" s="238"/>
      <c r="H51" s="238"/>
      <c r="I51" s="238"/>
      <c r="J51" s="238"/>
      <c r="K51" s="242"/>
      <c r="L51" s="243"/>
      <c r="M51" s="243"/>
      <c r="N51" s="243"/>
      <c r="O51" s="243"/>
      <c r="P51" s="243"/>
      <c r="Q51" s="243"/>
      <c r="R51" s="243"/>
      <c r="S51" s="243"/>
      <c r="T51" s="244"/>
      <c r="U51" s="275" t="s">
        <v>224</v>
      </c>
      <c r="V51" s="275"/>
      <c r="W51" s="275"/>
      <c r="X51" s="275"/>
      <c r="Y51" s="275"/>
      <c r="Z51" s="275"/>
      <c r="AA51" s="275"/>
      <c r="AB51" s="275"/>
      <c r="AC51" s="275"/>
      <c r="AD51" s="275"/>
      <c r="AE51" s="242"/>
      <c r="AF51" s="243"/>
      <c r="AG51" s="243"/>
      <c r="AH51" s="243"/>
      <c r="AI51" s="243"/>
      <c r="AJ51" s="243"/>
      <c r="AK51" s="243"/>
      <c r="AL51" s="243"/>
      <c r="AM51" s="243"/>
      <c r="AN51" s="244"/>
    </row>
    <row r="52" spans="1:40" ht="29.25" customHeight="1">
      <c r="A52" s="241" t="s">
        <v>147</v>
      </c>
      <c r="B52" s="238"/>
      <c r="C52" s="238"/>
      <c r="D52" s="238"/>
      <c r="E52" s="238"/>
      <c r="F52" s="238"/>
      <c r="G52" s="238"/>
      <c r="H52" s="238"/>
      <c r="I52" s="238"/>
      <c r="J52" s="238"/>
      <c r="K52" s="242"/>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4"/>
    </row>
    <row r="53" spans="1:40" ht="39.75" customHeight="1">
      <c r="A53" s="238" t="s">
        <v>156</v>
      </c>
      <c r="B53" s="238"/>
      <c r="C53" s="238"/>
      <c r="D53" s="238"/>
      <c r="E53" s="238"/>
      <c r="F53" s="238"/>
      <c r="G53" s="238"/>
      <c r="H53" s="238"/>
      <c r="I53" s="238"/>
      <c r="J53" s="238"/>
      <c r="K53" s="242" t="s">
        <v>73</v>
      </c>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4"/>
    </row>
    <row r="54" spans="1:40" ht="29.25" customHeight="1">
      <c r="A54" s="238" t="s">
        <v>16</v>
      </c>
      <c r="B54" s="238"/>
      <c r="C54" s="238"/>
      <c r="D54" s="238"/>
      <c r="E54" s="238"/>
      <c r="F54" s="238"/>
      <c r="G54" s="238"/>
      <c r="H54" s="238"/>
      <c r="I54" s="238"/>
      <c r="J54" s="238"/>
      <c r="K54" s="242"/>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4"/>
    </row>
  </sheetData>
  <mergeCells count="60">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 ref="O34:Q34"/>
    <mergeCell ref="O36:Q36"/>
    <mergeCell ref="R36:T36"/>
    <mergeCell ref="AB31:AC31"/>
    <mergeCell ref="U31:AA31"/>
    <mergeCell ref="O31:T31"/>
    <mergeCell ref="U34:V34"/>
    <mergeCell ref="X34:Y34"/>
    <mergeCell ref="AA34:AB34"/>
    <mergeCell ref="U36:V36"/>
    <mergeCell ref="X36:Y36"/>
    <mergeCell ref="AA36:AB36"/>
    <mergeCell ref="K53:AN53"/>
    <mergeCell ref="AB39:AC39"/>
    <mergeCell ref="K49:AN49"/>
    <mergeCell ref="U51:AD51"/>
    <mergeCell ref="K51:T51"/>
    <mergeCell ref="AE51:AN51"/>
    <mergeCell ref="U39:AA39"/>
    <mergeCell ref="AD5:AN5"/>
    <mergeCell ref="AL6:AM6"/>
    <mergeCell ref="AI6:AJ6"/>
    <mergeCell ref="AD6:AE6"/>
    <mergeCell ref="X12:AN12"/>
    <mergeCell ref="X6:Y6"/>
    <mergeCell ref="AF6:AG6"/>
    <mergeCell ref="X10:AN10"/>
    <mergeCell ref="X11:AN11"/>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s>
  <phoneticPr fontId="22"/>
  <dataValidations count="2">
    <dataValidation allowBlank="1" showInputMessage="1" error="この欄は自動入力されます。_x000a_事業の名称は様式２－１で定めてください。" sqref="K25:AN27"/>
    <dataValidation allowBlank="1" showInputMessage="1" showErrorMessage="1" error="この欄は自動入力されます。_x000a_先に様式2-3，2-4を記入してください。" sqref="U29:AA31"/>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63"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view="pageBreakPreview" zoomScaleNormal="120" zoomScaleSheetLayoutView="100" workbookViewId="0">
      <selection activeCell="C7" sqref="C7"/>
    </sheetView>
  </sheetViews>
  <sheetFormatPr defaultRowHeight="13.5"/>
  <cols>
    <col min="1" max="1" width="6.125" style="106" customWidth="1"/>
    <col min="2" max="2" width="22.125" style="110" customWidth="1"/>
    <col min="3" max="3" width="58.625" style="112" customWidth="1"/>
    <col min="4" max="16384" width="9" style="110"/>
  </cols>
  <sheetData>
    <row r="2" spans="1:3" s="106" customFormat="1" ht="15" customHeight="1">
      <c r="A2" s="104" t="s">
        <v>74</v>
      </c>
      <c r="B2" s="104" t="s">
        <v>75</v>
      </c>
      <c r="C2" s="105" t="s">
        <v>76</v>
      </c>
    </row>
    <row r="3" spans="1:3" ht="53.25" customHeight="1">
      <c r="A3" s="107" t="s">
        <v>87</v>
      </c>
      <c r="B3" s="108" t="s">
        <v>88</v>
      </c>
      <c r="C3" s="109" t="s">
        <v>114</v>
      </c>
    </row>
    <row r="4" spans="1:3" ht="72.75" customHeight="1">
      <c r="A4" s="107" t="s">
        <v>89</v>
      </c>
      <c r="B4" s="108" t="s">
        <v>90</v>
      </c>
      <c r="C4" s="111" t="s">
        <v>191</v>
      </c>
    </row>
    <row r="5" spans="1:3" ht="82.5" customHeight="1">
      <c r="A5" s="107" t="s">
        <v>99</v>
      </c>
      <c r="B5" s="108" t="s">
        <v>92</v>
      </c>
      <c r="C5" s="111" t="s">
        <v>192</v>
      </c>
    </row>
    <row r="6" spans="1:3" ht="56.1" customHeight="1">
      <c r="A6" s="107" t="s">
        <v>91</v>
      </c>
      <c r="B6" s="108" t="s">
        <v>94</v>
      </c>
      <c r="C6" s="111" t="s">
        <v>141</v>
      </c>
    </row>
    <row r="7" spans="1:3" ht="56.1" customHeight="1">
      <c r="A7" s="107" t="s">
        <v>100</v>
      </c>
      <c r="B7" s="108" t="s">
        <v>96</v>
      </c>
      <c r="C7" s="111" t="s">
        <v>248</v>
      </c>
    </row>
    <row r="8" spans="1:3" ht="56.25" customHeight="1">
      <c r="A8" s="107" t="s">
        <v>95</v>
      </c>
      <c r="B8" s="108" t="s">
        <v>97</v>
      </c>
      <c r="C8" s="111" t="s">
        <v>142</v>
      </c>
    </row>
    <row r="9" spans="1:3" ht="82.5" customHeight="1">
      <c r="A9" s="107" t="s">
        <v>81</v>
      </c>
      <c r="B9" s="108" t="s">
        <v>98</v>
      </c>
      <c r="C9" s="111" t="s">
        <v>244</v>
      </c>
    </row>
  </sheetData>
  <phoneticPr fontId="21"/>
  <pageMargins left="0.70866141732283472" right="0.19685039370078741" top="0.74803149606299213" bottom="0.74803149606299213" header="0.31496062992125984" footer="0.31496062992125984"/>
  <pageSetup paperSize="9" orientation="portrait" r:id="rId1"/>
  <headerFooter>
    <oddFooter xml:space="preserve">&amp;C&amp;"ＭＳ 明朝,標準"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49"/>
  <sheetViews>
    <sheetView view="pageBreakPreview" zoomScale="90" zoomScaleNormal="100" zoomScaleSheetLayoutView="90" zoomScalePageLayoutView="85" workbookViewId="0">
      <selection activeCell="J24" sqref="J24:AO28"/>
    </sheetView>
  </sheetViews>
  <sheetFormatPr defaultColWidth="2.625" defaultRowHeight="13.5" customHeight="1"/>
  <cols>
    <col min="1" max="1" width="1.25" style="2" customWidth="1"/>
    <col min="2" max="8" width="2.875" style="2" customWidth="1"/>
    <col min="9" max="9" width="5.625" style="2" customWidth="1"/>
    <col min="10" max="16" width="2.875" style="2" customWidth="1"/>
    <col min="17" max="20" width="2.875" style="3" customWidth="1"/>
    <col min="21" max="40" width="2.875" style="2" customWidth="1"/>
    <col min="41" max="41" width="8.625" style="2" customWidth="1"/>
    <col min="42" max="42" width="1.25" style="8" customWidth="1"/>
    <col min="43" max="16384" width="2.625" style="2"/>
  </cols>
  <sheetData>
    <row r="1" spans="2:42"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17"/>
      <c r="AD1" s="317"/>
      <c r="AE1" s="317"/>
      <c r="AF1" s="317"/>
      <c r="AG1" s="317"/>
      <c r="AH1" s="317"/>
      <c r="AI1" s="317"/>
      <c r="AJ1" s="317"/>
      <c r="AK1" s="317"/>
      <c r="AL1" s="317"/>
      <c r="AM1" s="317"/>
      <c r="AN1" s="2"/>
      <c r="AO1" s="2"/>
    </row>
    <row r="2" spans="2:42"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72"/>
      <c r="AD2" s="72"/>
      <c r="AE2" s="72"/>
      <c r="AF2" s="72"/>
      <c r="AG2" s="72"/>
      <c r="AH2" s="72"/>
      <c r="AI2" s="72"/>
      <c r="AJ2" s="2"/>
      <c r="AK2" s="2"/>
      <c r="AL2" s="72"/>
      <c r="AM2" s="72"/>
      <c r="AN2" s="2"/>
      <c r="AO2" s="2"/>
    </row>
    <row r="3" spans="2:42" s="8" customFormat="1" ht="27.75" customHeight="1">
      <c r="B3" s="84" t="s">
        <v>158</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row>
    <row r="4" spans="2:42" s="8" customFormat="1" ht="23.1" customHeight="1">
      <c r="B4" s="318" t="s">
        <v>68</v>
      </c>
      <c r="C4" s="319"/>
      <c r="D4" s="319"/>
      <c r="E4" s="319"/>
      <c r="F4" s="319"/>
      <c r="G4" s="319"/>
      <c r="H4" s="319"/>
      <c r="I4" s="320"/>
      <c r="J4" s="324"/>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6"/>
    </row>
    <row r="5" spans="2:42" ht="23.1" customHeight="1">
      <c r="B5" s="321"/>
      <c r="C5" s="322"/>
      <c r="D5" s="322"/>
      <c r="E5" s="322"/>
      <c r="F5" s="322"/>
      <c r="G5" s="322"/>
      <c r="H5" s="322"/>
      <c r="I5" s="323"/>
      <c r="J5" s="327"/>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9"/>
    </row>
    <row r="6" spans="2:42" ht="23.1" customHeight="1">
      <c r="B6" s="318" t="s">
        <v>69</v>
      </c>
      <c r="C6" s="319"/>
      <c r="D6" s="319"/>
      <c r="E6" s="319"/>
      <c r="F6" s="319"/>
      <c r="G6" s="319"/>
      <c r="H6" s="319"/>
      <c r="I6" s="320"/>
      <c r="J6" s="333"/>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5"/>
    </row>
    <row r="7" spans="2:42" ht="23.1" customHeight="1">
      <c r="B7" s="330"/>
      <c r="C7" s="331"/>
      <c r="D7" s="331"/>
      <c r="E7" s="331"/>
      <c r="F7" s="331"/>
      <c r="G7" s="331"/>
      <c r="H7" s="331"/>
      <c r="I7" s="332"/>
      <c r="J7" s="336"/>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8"/>
    </row>
    <row r="8" spans="2:42" ht="23.1" customHeight="1">
      <c r="B8" s="330"/>
      <c r="C8" s="331"/>
      <c r="D8" s="331"/>
      <c r="E8" s="331"/>
      <c r="F8" s="331"/>
      <c r="G8" s="331"/>
      <c r="H8" s="331"/>
      <c r="I8" s="332"/>
      <c r="J8" s="336"/>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8"/>
    </row>
    <row r="9" spans="2:42" ht="23.1" customHeight="1">
      <c r="B9" s="330"/>
      <c r="C9" s="331"/>
      <c r="D9" s="331"/>
      <c r="E9" s="331"/>
      <c r="F9" s="331"/>
      <c r="G9" s="331"/>
      <c r="H9" s="331"/>
      <c r="I9" s="332"/>
      <c r="J9" s="336"/>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row>
    <row r="10" spans="2:42" ht="23.1" customHeight="1">
      <c r="B10" s="330"/>
      <c r="C10" s="331"/>
      <c r="D10" s="331"/>
      <c r="E10" s="331"/>
      <c r="F10" s="331"/>
      <c r="G10" s="331"/>
      <c r="H10" s="331"/>
      <c r="I10" s="332"/>
      <c r="J10" s="336"/>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8"/>
    </row>
    <row r="11" spans="2:42" s="8" customFormat="1" ht="23.1" customHeight="1">
      <c r="B11" s="339" t="s">
        <v>159</v>
      </c>
      <c r="C11" s="340"/>
      <c r="D11" s="340"/>
      <c r="E11" s="340"/>
      <c r="F11" s="340"/>
      <c r="G11" s="340"/>
      <c r="H11" s="340"/>
      <c r="I11" s="341"/>
      <c r="J11" s="348"/>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50"/>
    </row>
    <row r="12" spans="2:42" ht="23.1" customHeight="1">
      <c r="B12" s="345"/>
      <c r="C12" s="346"/>
      <c r="D12" s="346"/>
      <c r="E12" s="346"/>
      <c r="F12" s="346"/>
      <c r="G12" s="346"/>
      <c r="H12" s="346"/>
      <c r="I12" s="347"/>
      <c r="J12" s="351"/>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3"/>
    </row>
    <row r="13" spans="2:42" ht="18" customHeight="1">
      <c r="B13" s="339" t="s">
        <v>70</v>
      </c>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1"/>
    </row>
    <row r="14" spans="2:42" ht="18" customHeight="1" thickBot="1">
      <c r="B14" s="342"/>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4"/>
    </row>
    <row r="15" spans="2:42" ht="23.1" customHeight="1">
      <c r="B15" s="354" t="s">
        <v>56</v>
      </c>
      <c r="C15" s="355"/>
      <c r="D15" s="355"/>
      <c r="E15" s="356"/>
      <c r="F15" s="305"/>
      <c r="G15" s="306"/>
      <c r="H15" s="306"/>
      <c r="I15" s="306"/>
      <c r="J15" s="306"/>
      <c r="K15" s="307"/>
      <c r="L15" s="307"/>
      <c r="M15" s="307"/>
      <c r="N15" s="307"/>
      <c r="O15" s="307"/>
      <c r="P15" s="307"/>
      <c r="Q15" s="307"/>
      <c r="R15" s="307"/>
      <c r="S15" s="307"/>
      <c r="T15" s="307"/>
      <c r="U15" s="311" t="s">
        <v>57</v>
      </c>
      <c r="V15" s="312"/>
      <c r="W15" s="312"/>
      <c r="X15" s="313"/>
      <c r="Y15" s="363" t="s">
        <v>111</v>
      </c>
      <c r="Z15" s="364"/>
      <c r="AA15" s="367"/>
      <c r="AB15" s="367"/>
      <c r="AC15" s="369" t="s">
        <v>124</v>
      </c>
      <c r="AD15" s="369"/>
      <c r="AE15" s="307"/>
      <c r="AF15" s="369" t="s">
        <v>123</v>
      </c>
      <c r="AG15" s="369" t="s">
        <v>125</v>
      </c>
      <c r="AH15" s="369" t="s">
        <v>126</v>
      </c>
      <c r="AI15" s="307"/>
      <c r="AJ15" s="370"/>
      <c r="AK15" s="307"/>
      <c r="AL15" s="369" t="s">
        <v>124</v>
      </c>
      <c r="AM15" s="360"/>
      <c r="AN15" s="307"/>
      <c r="AO15" s="361" t="s">
        <v>123</v>
      </c>
      <c r="AP15" s="22"/>
    </row>
    <row r="16" spans="2:42" ht="23.1" customHeight="1">
      <c r="B16" s="357"/>
      <c r="C16" s="358"/>
      <c r="D16" s="358"/>
      <c r="E16" s="359"/>
      <c r="F16" s="308"/>
      <c r="G16" s="309"/>
      <c r="H16" s="309"/>
      <c r="I16" s="309"/>
      <c r="J16" s="309"/>
      <c r="K16" s="310"/>
      <c r="L16" s="310"/>
      <c r="M16" s="310"/>
      <c r="N16" s="310"/>
      <c r="O16" s="310"/>
      <c r="P16" s="310"/>
      <c r="Q16" s="310"/>
      <c r="R16" s="310"/>
      <c r="S16" s="310"/>
      <c r="T16" s="310"/>
      <c r="U16" s="314"/>
      <c r="V16" s="315"/>
      <c r="W16" s="315"/>
      <c r="X16" s="316"/>
      <c r="Y16" s="365"/>
      <c r="Z16" s="366"/>
      <c r="AA16" s="368"/>
      <c r="AB16" s="368"/>
      <c r="AC16" s="310"/>
      <c r="AD16" s="310"/>
      <c r="AE16" s="310"/>
      <c r="AF16" s="310"/>
      <c r="AG16" s="310"/>
      <c r="AH16" s="310"/>
      <c r="AI16" s="310"/>
      <c r="AJ16" s="310"/>
      <c r="AK16" s="310"/>
      <c r="AL16" s="310"/>
      <c r="AM16" s="310"/>
      <c r="AN16" s="310"/>
      <c r="AO16" s="362"/>
    </row>
    <row r="17" spans="2:42" s="35" customFormat="1" ht="23.1" customHeight="1">
      <c r="B17" s="296" t="s">
        <v>127</v>
      </c>
      <c r="C17" s="297"/>
      <c r="D17" s="297"/>
      <c r="E17" s="297"/>
      <c r="F17" s="297"/>
      <c r="G17" s="297"/>
      <c r="H17" s="297"/>
      <c r="I17" s="298"/>
      <c r="J17" s="371"/>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3"/>
    </row>
    <row r="18" spans="2:42" s="35" customFormat="1" ht="23.1" customHeight="1">
      <c r="B18" s="299"/>
      <c r="C18" s="300"/>
      <c r="D18" s="300"/>
      <c r="E18" s="300"/>
      <c r="F18" s="300"/>
      <c r="G18" s="300"/>
      <c r="H18" s="300"/>
      <c r="I18" s="301"/>
      <c r="J18" s="374"/>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6"/>
    </row>
    <row r="19" spans="2:42" s="35" customFormat="1" ht="23.1" customHeight="1">
      <c r="B19" s="299"/>
      <c r="C19" s="300"/>
      <c r="D19" s="300"/>
      <c r="E19" s="300"/>
      <c r="F19" s="300"/>
      <c r="G19" s="300"/>
      <c r="H19" s="300"/>
      <c r="I19" s="301"/>
      <c r="J19" s="374"/>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6"/>
    </row>
    <row r="20" spans="2:42" s="35" customFormat="1" ht="23.1" customHeight="1">
      <c r="B20" s="299"/>
      <c r="C20" s="300"/>
      <c r="D20" s="300"/>
      <c r="E20" s="300"/>
      <c r="F20" s="300"/>
      <c r="G20" s="300"/>
      <c r="H20" s="300"/>
      <c r="I20" s="301"/>
      <c r="J20" s="374"/>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6"/>
    </row>
    <row r="21" spans="2:42" s="35" customFormat="1" ht="23.1" customHeight="1" thickBot="1">
      <c r="B21" s="302"/>
      <c r="C21" s="303"/>
      <c r="D21" s="303"/>
      <c r="E21" s="303"/>
      <c r="F21" s="303"/>
      <c r="G21" s="303"/>
      <c r="H21" s="303"/>
      <c r="I21" s="304"/>
      <c r="J21" s="377"/>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row>
    <row r="22" spans="2:42" ht="23.1" customHeight="1">
      <c r="B22" s="354" t="s">
        <v>56</v>
      </c>
      <c r="C22" s="355"/>
      <c r="D22" s="355"/>
      <c r="E22" s="356"/>
      <c r="F22" s="305"/>
      <c r="G22" s="306"/>
      <c r="H22" s="306"/>
      <c r="I22" s="306"/>
      <c r="J22" s="306"/>
      <c r="K22" s="307"/>
      <c r="L22" s="307"/>
      <c r="M22" s="307"/>
      <c r="N22" s="307"/>
      <c r="O22" s="307"/>
      <c r="P22" s="307"/>
      <c r="Q22" s="307"/>
      <c r="R22" s="307"/>
      <c r="S22" s="307"/>
      <c r="T22" s="307"/>
      <c r="U22" s="311" t="s">
        <v>57</v>
      </c>
      <c r="V22" s="312"/>
      <c r="W22" s="312"/>
      <c r="X22" s="313"/>
      <c r="Y22" s="363" t="s">
        <v>111</v>
      </c>
      <c r="Z22" s="364"/>
      <c r="AA22" s="367"/>
      <c r="AB22" s="367"/>
      <c r="AC22" s="369" t="s">
        <v>124</v>
      </c>
      <c r="AD22" s="369"/>
      <c r="AE22" s="307"/>
      <c r="AF22" s="369" t="s">
        <v>123</v>
      </c>
      <c r="AG22" s="369" t="s">
        <v>125</v>
      </c>
      <c r="AH22" s="369" t="s">
        <v>126</v>
      </c>
      <c r="AI22" s="307"/>
      <c r="AJ22" s="370"/>
      <c r="AK22" s="307"/>
      <c r="AL22" s="369" t="s">
        <v>124</v>
      </c>
      <c r="AM22" s="360"/>
      <c r="AN22" s="307"/>
      <c r="AO22" s="361" t="s">
        <v>123</v>
      </c>
      <c r="AP22" s="22"/>
    </row>
    <row r="23" spans="2:42" ht="23.1" customHeight="1">
      <c r="B23" s="357"/>
      <c r="C23" s="358"/>
      <c r="D23" s="358"/>
      <c r="E23" s="359"/>
      <c r="F23" s="308"/>
      <c r="G23" s="309"/>
      <c r="H23" s="309"/>
      <c r="I23" s="309"/>
      <c r="J23" s="309"/>
      <c r="K23" s="310"/>
      <c r="L23" s="310"/>
      <c r="M23" s="310"/>
      <c r="N23" s="310"/>
      <c r="O23" s="310"/>
      <c r="P23" s="310"/>
      <c r="Q23" s="310"/>
      <c r="R23" s="310"/>
      <c r="S23" s="310"/>
      <c r="T23" s="310"/>
      <c r="U23" s="314"/>
      <c r="V23" s="315"/>
      <c r="W23" s="315"/>
      <c r="X23" s="316"/>
      <c r="Y23" s="365"/>
      <c r="Z23" s="366"/>
      <c r="AA23" s="368"/>
      <c r="AB23" s="368"/>
      <c r="AC23" s="310"/>
      <c r="AD23" s="310"/>
      <c r="AE23" s="310"/>
      <c r="AF23" s="310"/>
      <c r="AG23" s="310"/>
      <c r="AH23" s="310"/>
      <c r="AI23" s="310"/>
      <c r="AJ23" s="310"/>
      <c r="AK23" s="310"/>
      <c r="AL23" s="310"/>
      <c r="AM23" s="310"/>
      <c r="AN23" s="310"/>
      <c r="AO23" s="362"/>
    </row>
    <row r="24" spans="2:42" s="35" customFormat="1" ht="23.1" customHeight="1">
      <c r="B24" s="296" t="s">
        <v>127</v>
      </c>
      <c r="C24" s="297"/>
      <c r="D24" s="297"/>
      <c r="E24" s="297"/>
      <c r="F24" s="297"/>
      <c r="G24" s="297"/>
      <c r="H24" s="297"/>
      <c r="I24" s="298"/>
      <c r="J24" s="371"/>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3"/>
    </row>
    <row r="25" spans="2:42" s="35" customFormat="1" ht="23.1" customHeight="1">
      <c r="B25" s="299"/>
      <c r="C25" s="300"/>
      <c r="D25" s="300"/>
      <c r="E25" s="300"/>
      <c r="F25" s="300"/>
      <c r="G25" s="300"/>
      <c r="H25" s="300"/>
      <c r="I25" s="301"/>
      <c r="J25" s="37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6"/>
    </row>
    <row r="26" spans="2:42" s="35" customFormat="1" ht="23.1" customHeight="1">
      <c r="B26" s="299"/>
      <c r="C26" s="300"/>
      <c r="D26" s="300"/>
      <c r="E26" s="300"/>
      <c r="F26" s="300"/>
      <c r="G26" s="300"/>
      <c r="H26" s="300"/>
      <c r="I26" s="301"/>
      <c r="J26" s="374"/>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6"/>
    </row>
    <row r="27" spans="2:42" s="35" customFormat="1" ht="23.1" customHeight="1">
      <c r="B27" s="299"/>
      <c r="C27" s="300"/>
      <c r="D27" s="300"/>
      <c r="E27" s="300"/>
      <c r="F27" s="300"/>
      <c r="G27" s="300"/>
      <c r="H27" s="300"/>
      <c r="I27" s="301"/>
      <c r="J27" s="374"/>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6"/>
    </row>
    <row r="28" spans="2:42" s="35" customFormat="1" ht="23.1" customHeight="1" thickBot="1">
      <c r="B28" s="302"/>
      <c r="C28" s="303"/>
      <c r="D28" s="303"/>
      <c r="E28" s="303"/>
      <c r="F28" s="303"/>
      <c r="G28" s="303"/>
      <c r="H28" s="303"/>
      <c r="I28" s="304"/>
      <c r="J28" s="377"/>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9"/>
    </row>
    <row r="29" spans="2:42" ht="23.1" customHeight="1">
      <c r="B29" s="354" t="s">
        <v>56</v>
      </c>
      <c r="C29" s="355"/>
      <c r="D29" s="355"/>
      <c r="E29" s="356"/>
      <c r="F29" s="305"/>
      <c r="G29" s="306"/>
      <c r="H29" s="306"/>
      <c r="I29" s="306"/>
      <c r="J29" s="306"/>
      <c r="K29" s="307"/>
      <c r="L29" s="307"/>
      <c r="M29" s="307"/>
      <c r="N29" s="307"/>
      <c r="O29" s="307"/>
      <c r="P29" s="307"/>
      <c r="Q29" s="307"/>
      <c r="R29" s="307"/>
      <c r="S29" s="307"/>
      <c r="T29" s="307"/>
      <c r="U29" s="311" t="s">
        <v>57</v>
      </c>
      <c r="V29" s="312"/>
      <c r="W29" s="312"/>
      <c r="X29" s="313"/>
      <c r="Y29" s="363" t="s">
        <v>111</v>
      </c>
      <c r="Z29" s="364"/>
      <c r="AA29" s="367"/>
      <c r="AB29" s="367"/>
      <c r="AC29" s="369" t="s">
        <v>124</v>
      </c>
      <c r="AD29" s="369"/>
      <c r="AE29" s="307"/>
      <c r="AF29" s="369" t="s">
        <v>123</v>
      </c>
      <c r="AG29" s="369" t="s">
        <v>125</v>
      </c>
      <c r="AH29" s="369" t="s">
        <v>126</v>
      </c>
      <c r="AI29" s="307"/>
      <c r="AJ29" s="370"/>
      <c r="AK29" s="307"/>
      <c r="AL29" s="369" t="s">
        <v>124</v>
      </c>
      <c r="AM29" s="360"/>
      <c r="AN29" s="307"/>
      <c r="AO29" s="361" t="s">
        <v>123</v>
      </c>
      <c r="AP29" s="22"/>
    </row>
    <row r="30" spans="2:42" ht="23.1" customHeight="1">
      <c r="B30" s="357"/>
      <c r="C30" s="358"/>
      <c r="D30" s="358"/>
      <c r="E30" s="359"/>
      <c r="F30" s="308"/>
      <c r="G30" s="309"/>
      <c r="H30" s="309"/>
      <c r="I30" s="309"/>
      <c r="J30" s="309"/>
      <c r="K30" s="310"/>
      <c r="L30" s="310"/>
      <c r="M30" s="310"/>
      <c r="N30" s="310"/>
      <c r="O30" s="310"/>
      <c r="P30" s="310"/>
      <c r="Q30" s="310"/>
      <c r="R30" s="310"/>
      <c r="S30" s="310"/>
      <c r="T30" s="310"/>
      <c r="U30" s="314"/>
      <c r="V30" s="315"/>
      <c r="W30" s="315"/>
      <c r="X30" s="316"/>
      <c r="Y30" s="365"/>
      <c r="Z30" s="366"/>
      <c r="AA30" s="368"/>
      <c r="AB30" s="368"/>
      <c r="AC30" s="310"/>
      <c r="AD30" s="310"/>
      <c r="AE30" s="310"/>
      <c r="AF30" s="310"/>
      <c r="AG30" s="310"/>
      <c r="AH30" s="310"/>
      <c r="AI30" s="310"/>
      <c r="AJ30" s="310"/>
      <c r="AK30" s="310"/>
      <c r="AL30" s="310"/>
      <c r="AM30" s="310"/>
      <c r="AN30" s="310"/>
      <c r="AO30" s="362"/>
    </row>
    <row r="31" spans="2:42" s="35" customFormat="1" ht="23.1" customHeight="1">
      <c r="B31" s="296" t="s">
        <v>127</v>
      </c>
      <c r="C31" s="297"/>
      <c r="D31" s="297"/>
      <c r="E31" s="297"/>
      <c r="F31" s="297"/>
      <c r="G31" s="297"/>
      <c r="H31" s="297"/>
      <c r="I31" s="298"/>
      <c r="J31" s="371"/>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3"/>
    </row>
    <row r="32" spans="2:42" s="35" customFormat="1" ht="23.1" customHeight="1">
      <c r="B32" s="299"/>
      <c r="C32" s="300"/>
      <c r="D32" s="300"/>
      <c r="E32" s="300"/>
      <c r="F32" s="300"/>
      <c r="G32" s="300"/>
      <c r="H32" s="300"/>
      <c r="I32" s="301"/>
      <c r="J32" s="374"/>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6"/>
    </row>
    <row r="33" spans="1:42" s="35" customFormat="1" ht="23.1" customHeight="1">
      <c r="B33" s="299"/>
      <c r="C33" s="300"/>
      <c r="D33" s="300"/>
      <c r="E33" s="300"/>
      <c r="F33" s="300"/>
      <c r="G33" s="300"/>
      <c r="H33" s="300"/>
      <c r="I33" s="301"/>
      <c r="J33" s="374"/>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6"/>
    </row>
    <row r="34" spans="1:42" s="35" customFormat="1" ht="23.1" customHeight="1">
      <c r="B34" s="299"/>
      <c r="C34" s="300"/>
      <c r="D34" s="300"/>
      <c r="E34" s="300"/>
      <c r="F34" s="300"/>
      <c r="G34" s="300"/>
      <c r="H34" s="300"/>
      <c r="I34" s="301"/>
      <c r="J34" s="374"/>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6"/>
    </row>
    <row r="35" spans="1:42" s="35" customFormat="1" ht="23.1" customHeight="1" thickBot="1">
      <c r="B35" s="302"/>
      <c r="C35" s="303"/>
      <c r="D35" s="303"/>
      <c r="E35" s="303"/>
      <c r="F35" s="303"/>
      <c r="G35" s="303"/>
      <c r="H35" s="303"/>
      <c r="I35" s="304"/>
      <c r="J35" s="377"/>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9"/>
    </row>
    <row r="36" spans="1:42" ht="23.1" customHeight="1">
      <c r="B36" s="354" t="s">
        <v>56</v>
      </c>
      <c r="C36" s="355"/>
      <c r="D36" s="355"/>
      <c r="E36" s="356"/>
      <c r="F36" s="305"/>
      <c r="G36" s="306"/>
      <c r="H36" s="306"/>
      <c r="I36" s="306"/>
      <c r="J36" s="306"/>
      <c r="K36" s="307"/>
      <c r="L36" s="307"/>
      <c r="M36" s="307"/>
      <c r="N36" s="307"/>
      <c r="O36" s="307"/>
      <c r="P36" s="307"/>
      <c r="Q36" s="307"/>
      <c r="R36" s="307"/>
      <c r="S36" s="307"/>
      <c r="T36" s="307"/>
      <c r="U36" s="311" t="s">
        <v>57</v>
      </c>
      <c r="V36" s="312"/>
      <c r="W36" s="312"/>
      <c r="X36" s="313"/>
      <c r="Y36" s="363" t="s">
        <v>111</v>
      </c>
      <c r="Z36" s="364"/>
      <c r="AA36" s="367"/>
      <c r="AB36" s="367"/>
      <c r="AC36" s="369" t="s">
        <v>124</v>
      </c>
      <c r="AD36" s="369"/>
      <c r="AE36" s="307"/>
      <c r="AF36" s="369" t="s">
        <v>123</v>
      </c>
      <c r="AG36" s="369" t="s">
        <v>125</v>
      </c>
      <c r="AH36" s="369" t="s">
        <v>126</v>
      </c>
      <c r="AI36" s="307"/>
      <c r="AJ36" s="370"/>
      <c r="AK36" s="307"/>
      <c r="AL36" s="369" t="s">
        <v>124</v>
      </c>
      <c r="AM36" s="360"/>
      <c r="AN36" s="307"/>
      <c r="AO36" s="361" t="s">
        <v>123</v>
      </c>
      <c r="AP36" s="22"/>
    </row>
    <row r="37" spans="1:42" ht="23.1" customHeight="1">
      <c r="B37" s="357"/>
      <c r="C37" s="358"/>
      <c r="D37" s="358"/>
      <c r="E37" s="359"/>
      <c r="F37" s="308"/>
      <c r="G37" s="309"/>
      <c r="H37" s="309"/>
      <c r="I37" s="309"/>
      <c r="J37" s="309"/>
      <c r="K37" s="310"/>
      <c r="L37" s="310"/>
      <c r="M37" s="310"/>
      <c r="N37" s="310"/>
      <c r="O37" s="310"/>
      <c r="P37" s="310"/>
      <c r="Q37" s="310"/>
      <c r="R37" s="310"/>
      <c r="S37" s="310"/>
      <c r="T37" s="310"/>
      <c r="U37" s="314"/>
      <c r="V37" s="315"/>
      <c r="W37" s="315"/>
      <c r="X37" s="316"/>
      <c r="Y37" s="365"/>
      <c r="Z37" s="366"/>
      <c r="AA37" s="368"/>
      <c r="AB37" s="368"/>
      <c r="AC37" s="310"/>
      <c r="AD37" s="310"/>
      <c r="AE37" s="310"/>
      <c r="AF37" s="310"/>
      <c r="AG37" s="310"/>
      <c r="AH37" s="310"/>
      <c r="AI37" s="310"/>
      <c r="AJ37" s="310"/>
      <c r="AK37" s="310"/>
      <c r="AL37" s="310"/>
      <c r="AM37" s="310"/>
      <c r="AN37" s="310"/>
      <c r="AO37" s="362"/>
    </row>
    <row r="38" spans="1:42" s="35" customFormat="1" ht="23.1" customHeight="1">
      <c r="B38" s="296" t="s">
        <v>127</v>
      </c>
      <c r="C38" s="297"/>
      <c r="D38" s="297"/>
      <c r="E38" s="297"/>
      <c r="F38" s="297"/>
      <c r="G38" s="297"/>
      <c r="H38" s="297"/>
      <c r="I38" s="298"/>
      <c r="J38" s="371"/>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3"/>
    </row>
    <row r="39" spans="1:42" s="35" customFormat="1" ht="23.1" customHeight="1">
      <c r="B39" s="299"/>
      <c r="C39" s="300"/>
      <c r="D39" s="300"/>
      <c r="E39" s="300"/>
      <c r="F39" s="300"/>
      <c r="G39" s="300"/>
      <c r="H39" s="300"/>
      <c r="I39" s="301"/>
      <c r="J39" s="374"/>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6"/>
    </row>
    <row r="40" spans="1:42" s="35" customFormat="1" ht="23.1" customHeight="1">
      <c r="B40" s="299"/>
      <c r="C40" s="300"/>
      <c r="D40" s="300"/>
      <c r="E40" s="300"/>
      <c r="F40" s="300"/>
      <c r="G40" s="300"/>
      <c r="H40" s="300"/>
      <c r="I40" s="301"/>
      <c r="J40" s="374"/>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6"/>
    </row>
    <row r="41" spans="1:42" s="35" customFormat="1" ht="23.1" customHeight="1">
      <c r="B41" s="299"/>
      <c r="C41" s="300"/>
      <c r="D41" s="300"/>
      <c r="E41" s="300"/>
      <c r="F41" s="300"/>
      <c r="G41" s="300"/>
      <c r="H41" s="300"/>
      <c r="I41" s="301"/>
      <c r="J41" s="374"/>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6"/>
    </row>
    <row r="42" spans="1:42" s="35" customFormat="1" ht="23.1" customHeight="1" thickBot="1">
      <c r="B42" s="302"/>
      <c r="C42" s="303"/>
      <c r="D42" s="303"/>
      <c r="E42" s="303"/>
      <c r="F42" s="303"/>
      <c r="G42" s="303"/>
      <c r="H42" s="303"/>
      <c r="I42" s="304"/>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9"/>
    </row>
    <row r="43" spans="1:42" ht="24.75" customHeight="1">
      <c r="B43" s="354" t="s">
        <v>56</v>
      </c>
      <c r="C43" s="355"/>
      <c r="D43" s="355"/>
      <c r="E43" s="356"/>
      <c r="F43" s="305"/>
      <c r="G43" s="306"/>
      <c r="H43" s="306"/>
      <c r="I43" s="306"/>
      <c r="J43" s="306"/>
      <c r="K43" s="307"/>
      <c r="L43" s="307"/>
      <c r="M43" s="307"/>
      <c r="N43" s="307"/>
      <c r="O43" s="307"/>
      <c r="P43" s="307"/>
      <c r="Q43" s="307"/>
      <c r="R43" s="307"/>
      <c r="S43" s="307"/>
      <c r="T43" s="307"/>
      <c r="U43" s="311" t="s">
        <v>57</v>
      </c>
      <c r="V43" s="312"/>
      <c r="W43" s="312"/>
      <c r="X43" s="313"/>
      <c r="Y43" s="363" t="s">
        <v>111</v>
      </c>
      <c r="Z43" s="364"/>
      <c r="AA43" s="367"/>
      <c r="AB43" s="367"/>
      <c r="AC43" s="369" t="s">
        <v>52</v>
      </c>
      <c r="AD43" s="369"/>
      <c r="AE43" s="307"/>
      <c r="AF43" s="369" t="s">
        <v>53</v>
      </c>
      <c r="AG43" s="369" t="s">
        <v>125</v>
      </c>
      <c r="AH43" s="369" t="s">
        <v>111</v>
      </c>
      <c r="AI43" s="307"/>
      <c r="AJ43" s="370"/>
      <c r="AK43" s="307"/>
      <c r="AL43" s="369" t="s">
        <v>52</v>
      </c>
      <c r="AM43" s="360"/>
      <c r="AN43" s="307"/>
      <c r="AO43" s="361" t="s">
        <v>53</v>
      </c>
    </row>
    <row r="44" spans="1:42" ht="18.75" customHeight="1">
      <c r="B44" s="357"/>
      <c r="C44" s="358"/>
      <c r="D44" s="358"/>
      <c r="E44" s="359"/>
      <c r="F44" s="308"/>
      <c r="G44" s="309"/>
      <c r="H44" s="309"/>
      <c r="I44" s="309"/>
      <c r="J44" s="309"/>
      <c r="K44" s="310"/>
      <c r="L44" s="310"/>
      <c r="M44" s="310"/>
      <c r="N44" s="310"/>
      <c r="O44" s="310"/>
      <c r="P44" s="310"/>
      <c r="Q44" s="310"/>
      <c r="R44" s="310"/>
      <c r="S44" s="310"/>
      <c r="T44" s="310"/>
      <c r="U44" s="314"/>
      <c r="V44" s="315"/>
      <c r="W44" s="315"/>
      <c r="X44" s="316"/>
      <c r="Y44" s="365"/>
      <c r="Z44" s="366"/>
      <c r="AA44" s="368"/>
      <c r="AB44" s="368"/>
      <c r="AC44" s="310"/>
      <c r="AD44" s="310"/>
      <c r="AE44" s="310"/>
      <c r="AF44" s="310"/>
      <c r="AG44" s="310"/>
      <c r="AH44" s="310"/>
      <c r="AI44" s="310"/>
      <c r="AJ44" s="310"/>
      <c r="AK44" s="310"/>
      <c r="AL44" s="310"/>
      <c r="AM44" s="310"/>
      <c r="AN44" s="310"/>
      <c r="AO44" s="362"/>
    </row>
    <row r="45" spans="1:42" ht="21.75" customHeight="1">
      <c r="A45" s="35"/>
      <c r="B45" s="296" t="s">
        <v>127</v>
      </c>
      <c r="C45" s="297"/>
      <c r="D45" s="297"/>
      <c r="E45" s="297"/>
      <c r="F45" s="297"/>
      <c r="G45" s="297"/>
      <c r="H45" s="297"/>
      <c r="I45" s="298"/>
      <c r="J45" s="371"/>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3"/>
    </row>
    <row r="46" spans="1:42" ht="22.5" customHeight="1">
      <c r="A46" s="35"/>
      <c r="B46" s="299"/>
      <c r="C46" s="300"/>
      <c r="D46" s="300"/>
      <c r="E46" s="300"/>
      <c r="F46" s="300"/>
      <c r="G46" s="300"/>
      <c r="H46" s="300"/>
      <c r="I46" s="301"/>
      <c r="J46" s="374"/>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6"/>
    </row>
    <row r="47" spans="1:42" ht="21.75" customHeight="1">
      <c r="A47" s="35"/>
      <c r="B47" s="299"/>
      <c r="C47" s="300"/>
      <c r="D47" s="300"/>
      <c r="E47" s="300"/>
      <c r="F47" s="300"/>
      <c r="G47" s="300"/>
      <c r="H47" s="300"/>
      <c r="I47" s="301"/>
      <c r="J47" s="374"/>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6"/>
    </row>
    <row r="48" spans="1:42" ht="21.75" customHeight="1">
      <c r="A48" s="35"/>
      <c r="B48" s="299"/>
      <c r="C48" s="300"/>
      <c r="D48" s="300"/>
      <c r="E48" s="300"/>
      <c r="F48" s="300"/>
      <c r="G48" s="300"/>
      <c r="H48" s="300"/>
      <c r="I48" s="301"/>
      <c r="J48" s="374"/>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6"/>
    </row>
    <row r="49" spans="1:41" ht="25.5" customHeight="1" thickBot="1">
      <c r="A49" s="35"/>
      <c r="B49" s="302"/>
      <c r="C49" s="303"/>
      <c r="D49" s="303"/>
      <c r="E49" s="303"/>
      <c r="F49" s="303"/>
      <c r="G49" s="303"/>
      <c r="H49" s="303"/>
      <c r="I49" s="304"/>
      <c r="J49" s="377"/>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9"/>
    </row>
  </sheetData>
  <mergeCells count="88">
    <mergeCell ref="AJ43:AK44"/>
    <mergeCell ref="AL43:AL44"/>
    <mergeCell ref="AM43:AN44"/>
    <mergeCell ref="AO43:AO44"/>
    <mergeCell ref="B45:I49"/>
    <mergeCell ref="J45:AO49"/>
    <mergeCell ref="AC43:AC44"/>
    <mergeCell ref="AD43:AE44"/>
    <mergeCell ref="AF43:AF44"/>
    <mergeCell ref="AG43:AG44"/>
    <mergeCell ref="AH43:AI44"/>
    <mergeCell ref="B43:E44"/>
    <mergeCell ref="F43:T44"/>
    <mergeCell ref="U43:X44"/>
    <mergeCell ref="Y43:Z44"/>
    <mergeCell ref="AA43:AB44"/>
    <mergeCell ref="AO36:AO37"/>
    <mergeCell ref="B38:I42"/>
    <mergeCell ref="J38:AO42"/>
    <mergeCell ref="AO29:AO30"/>
    <mergeCell ref="B31:I35"/>
    <mergeCell ref="J31:AO35"/>
    <mergeCell ref="B36:E37"/>
    <mergeCell ref="F36:T37"/>
    <mergeCell ref="U36:X37"/>
    <mergeCell ref="Y36:Z37"/>
    <mergeCell ref="AA36:AB37"/>
    <mergeCell ref="AC36:AC37"/>
    <mergeCell ref="AD36:AE37"/>
    <mergeCell ref="AF36:AF37"/>
    <mergeCell ref="AG36:AG37"/>
    <mergeCell ref="AH36:AI37"/>
    <mergeCell ref="AJ36:AK37"/>
    <mergeCell ref="AL36:AL37"/>
    <mergeCell ref="AM36:AN37"/>
    <mergeCell ref="J17:AO21"/>
    <mergeCell ref="J24:AO28"/>
    <mergeCell ref="AC29:AC30"/>
    <mergeCell ref="AD29:AE30"/>
    <mergeCell ref="AF29:AF30"/>
    <mergeCell ref="AG29:AG30"/>
    <mergeCell ref="AH29:AI30"/>
    <mergeCell ref="AJ29:AK30"/>
    <mergeCell ref="AL29:AL30"/>
    <mergeCell ref="AM29:AN30"/>
    <mergeCell ref="AH22:AI23"/>
    <mergeCell ref="AJ22:AK23"/>
    <mergeCell ref="AL22:AL23"/>
    <mergeCell ref="B29:E30"/>
    <mergeCell ref="F29:T30"/>
    <mergeCell ref="U29:X30"/>
    <mergeCell ref="Y29:Z30"/>
    <mergeCell ref="AA29:AB30"/>
    <mergeCell ref="AM22:AN23"/>
    <mergeCell ref="AO22:AO23"/>
    <mergeCell ref="AA22:AB23"/>
    <mergeCell ref="AC22:AC23"/>
    <mergeCell ref="AD22:AE23"/>
    <mergeCell ref="AF22:AF23"/>
    <mergeCell ref="AG22:AG23"/>
    <mergeCell ref="B24:I28"/>
    <mergeCell ref="B22:E23"/>
    <mergeCell ref="F22:T23"/>
    <mergeCell ref="U22:X23"/>
    <mergeCell ref="Y22:Z23"/>
    <mergeCell ref="AH15:AI16"/>
    <mergeCell ref="AJ15:AK16"/>
    <mergeCell ref="AC15:AC16"/>
    <mergeCell ref="AG15:AG16"/>
    <mergeCell ref="AL15:AL16"/>
    <mergeCell ref="AD15:AE16"/>
    <mergeCell ref="AF15:AF16"/>
    <mergeCell ref="B17:I21"/>
    <mergeCell ref="F15:T16"/>
    <mergeCell ref="U15:X16"/>
    <mergeCell ref="AC1:AM1"/>
    <mergeCell ref="B4:I5"/>
    <mergeCell ref="J4:AO5"/>
    <mergeCell ref="B6:I10"/>
    <mergeCell ref="J6:AO10"/>
    <mergeCell ref="B13:AO14"/>
    <mergeCell ref="B11:I12"/>
    <mergeCell ref="J11:AO12"/>
    <mergeCell ref="B15:E16"/>
    <mergeCell ref="AM15:AN16"/>
    <mergeCell ref="AO15:AO16"/>
    <mergeCell ref="Y15:Z16"/>
    <mergeCell ref="AA15:AB16"/>
  </mergeCells>
  <phoneticPr fontId="21"/>
  <dataValidations count="2">
    <dataValidation allowBlank="1" showInputMessage="1" sqref="AF15:AG15 AA15 AC15 Y15:Z16 AM15 AO15 AF22:AG22 AA22 AC22 Y22:Z23 AM22 AO22 AF29:AG29 AA29 AC29 Y29:Z30 AM29 AO29 AF36:AG36 AA36 AC36 Y36:Z37 AM36 AO36 AF43:AG43 AA43 AC43 Y43:Z44 AM43 AO43"/>
    <dataValidation type="list" allowBlank="1" showInputMessage="1" sqref="J4:AO5">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1" max="16383" man="1"/>
    <brk id="121" min="2" max="40" man="1"/>
    <brk id="155" min="2"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zoomScale="120" zoomScaleNormal="120" zoomScaleSheetLayoutView="120" workbookViewId="0">
      <selection activeCell="C7" sqref="C7"/>
    </sheetView>
  </sheetViews>
  <sheetFormatPr defaultRowHeight="13.5"/>
  <cols>
    <col min="1" max="1" width="6.125" style="106" customWidth="1"/>
    <col min="2" max="2" width="22.125" style="110" customWidth="1"/>
    <col min="3" max="3" width="63.125" style="112" customWidth="1"/>
    <col min="4" max="16384" width="9" style="110"/>
  </cols>
  <sheetData>
    <row r="2" spans="1:3" s="106" customFormat="1" ht="15" customHeight="1">
      <c r="A2" s="104" t="s">
        <v>74</v>
      </c>
      <c r="B2" s="104" t="s">
        <v>75</v>
      </c>
      <c r="C2" s="105" t="s">
        <v>76</v>
      </c>
    </row>
    <row r="3" spans="1:3" ht="53.25" customHeight="1">
      <c r="A3" s="107" t="s">
        <v>77</v>
      </c>
      <c r="B3" s="108" t="s">
        <v>93</v>
      </c>
      <c r="C3" s="111" t="s">
        <v>112</v>
      </c>
    </row>
    <row r="4" spans="1:3" ht="52.5" customHeight="1">
      <c r="A4" s="107" t="s">
        <v>78</v>
      </c>
      <c r="B4" s="108" t="s">
        <v>193</v>
      </c>
      <c r="C4" s="111" t="s">
        <v>194</v>
      </c>
    </row>
    <row r="5" spans="1:3" ht="75.75" customHeight="1">
      <c r="A5" s="107" t="s">
        <v>115</v>
      </c>
      <c r="B5" s="108" t="s">
        <v>85</v>
      </c>
      <c r="C5" s="111" t="s">
        <v>315</v>
      </c>
    </row>
    <row r="6" spans="1:3" ht="100.5" customHeight="1">
      <c r="A6" s="107" t="s">
        <v>91</v>
      </c>
      <c r="B6" s="108" t="s">
        <v>86</v>
      </c>
      <c r="C6" s="111" t="s">
        <v>195</v>
      </c>
    </row>
    <row r="7" spans="1:3" ht="106.5" customHeight="1">
      <c r="A7" s="107" t="s">
        <v>100</v>
      </c>
      <c r="B7" s="108" t="s">
        <v>128</v>
      </c>
      <c r="C7" s="111" t="s">
        <v>317</v>
      </c>
    </row>
  </sheetData>
  <phoneticPr fontId="21"/>
  <pageMargins left="0.70866141732283472" right="0.1968503937007874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51"/>
  <sheetViews>
    <sheetView view="pageBreakPreview" zoomScaleNormal="100" zoomScaleSheetLayoutView="100" workbookViewId="0">
      <selection activeCell="AD41" sqref="AD41:AI42"/>
    </sheetView>
  </sheetViews>
  <sheetFormatPr defaultRowHeight="13.5"/>
  <cols>
    <col min="1" max="47" width="2.875" style="77" customWidth="1"/>
    <col min="48" max="16384" width="9" style="77"/>
  </cols>
  <sheetData>
    <row r="1" spans="1:42" s="2" customFormat="1" ht="30" customHeight="1">
      <c r="P1" s="3"/>
      <c r="Q1" s="3"/>
      <c r="R1" s="3"/>
      <c r="S1" s="3"/>
      <c r="T1" s="3"/>
      <c r="U1" s="3"/>
      <c r="V1" s="3"/>
      <c r="W1" s="3"/>
      <c r="X1" s="3"/>
      <c r="Y1" s="3"/>
      <c r="AG1" s="4"/>
      <c r="AH1" s="4"/>
      <c r="AI1" s="4"/>
      <c r="AJ1" s="4"/>
      <c r="AK1" s="4"/>
      <c r="AL1" s="4"/>
      <c r="AO1" s="8"/>
      <c r="AP1" s="70"/>
    </row>
    <row r="2" spans="1:42" s="2" customFormat="1" ht="13.5" customHeight="1">
      <c r="P2" s="3"/>
      <c r="Q2" s="3"/>
      <c r="R2" s="3"/>
      <c r="S2" s="3"/>
      <c r="T2" s="3"/>
      <c r="U2" s="3"/>
      <c r="V2" s="3"/>
      <c r="W2" s="3"/>
      <c r="X2" s="3"/>
      <c r="AG2" s="72"/>
      <c r="AH2" s="72"/>
      <c r="AI2" s="72"/>
      <c r="AJ2" s="72"/>
      <c r="AK2" s="72"/>
      <c r="AL2" s="72"/>
      <c r="AO2" s="8"/>
      <c r="AP2" s="70"/>
    </row>
    <row r="3" spans="1:42" s="2" customFormat="1" ht="18" customHeight="1">
      <c r="A3" s="266" t="s">
        <v>39</v>
      </c>
      <c r="B3" s="266"/>
      <c r="C3" s="266"/>
      <c r="D3" s="266"/>
      <c r="E3" s="266"/>
      <c r="F3" s="86" t="s">
        <v>166</v>
      </c>
      <c r="G3" s="86"/>
      <c r="H3" s="86"/>
      <c r="I3" s="86"/>
      <c r="J3" s="86"/>
      <c r="K3" s="86"/>
      <c r="L3" s="86"/>
      <c r="M3" s="86"/>
      <c r="N3" s="86"/>
      <c r="O3" s="86"/>
      <c r="P3" s="86"/>
      <c r="Q3" s="86"/>
      <c r="R3" s="86"/>
      <c r="S3" s="86"/>
      <c r="T3" s="86"/>
      <c r="U3" s="86"/>
      <c r="V3" s="86"/>
      <c r="W3" s="86"/>
      <c r="X3" s="89"/>
      <c r="Y3" s="89"/>
      <c r="Z3" s="89"/>
      <c r="AA3" s="89"/>
      <c r="AB3" s="26"/>
      <c r="AO3" s="8"/>
      <c r="AP3" s="70"/>
    </row>
    <row r="4" spans="1:42" s="2" customFormat="1" ht="13.5" customHeight="1">
      <c r="A4" s="69"/>
      <c r="B4" s="69"/>
      <c r="C4" s="69"/>
      <c r="D4" s="69"/>
      <c r="E4" s="69"/>
      <c r="F4" s="66"/>
      <c r="G4" s="86"/>
      <c r="H4" s="66"/>
      <c r="I4" s="66"/>
      <c r="J4" s="66"/>
      <c r="K4" s="66"/>
      <c r="L4" s="66"/>
      <c r="M4" s="66"/>
      <c r="N4" s="66"/>
      <c r="O4" s="66"/>
      <c r="P4" s="66"/>
      <c r="Q4" s="86"/>
      <c r="R4" s="86"/>
      <c r="S4" s="86"/>
      <c r="T4" s="86"/>
      <c r="U4" s="86"/>
      <c r="V4" s="86"/>
      <c r="W4" s="86"/>
      <c r="X4" s="26"/>
      <c r="Y4" s="3"/>
      <c r="AO4" s="8"/>
      <c r="AP4" s="70"/>
    </row>
    <row r="5" spans="1:42" s="2" customFormat="1" ht="13.5" customHeight="1">
      <c r="A5" s="29" t="s">
        <v>51</v>
      </c>
      <c r="B5" s="29"/>
      <c r="C5" s="29"/>
      <c r="D5" s="29"/>
      <c r="E5" s="29"/>
      <c r="F5" s="67"/>
      <c r="G5" s="87"/>
      <c r="H5" s="67"/>
      <c r="I5" s="67"/>
      <c r="J5" s="67"/>
      <c r="K5" s="67"/>
      <c r="L5" s="67"/>
      <c r="M5" s="67"/>
      <c r="N5" s="67"/>
      <c r="O5" s="67"/>
      <c r="P5" s="67"/>
      <c r="Q5" s="86"/>
      <c r="R5" s="86"/>
      <c r="S5" s="86"/>
      <c r="T5" s="86"/>
      <c r="U5" s="86"/>
      <c r="V5" s="86"/>
      <c r="W5" s="86"/>
      <c r="X5" s="26"/>
      <c r="Y5" s="3"/>
      <c r="AO5" s="8"/>
      <c r="AP5" s="70"/>
    </row>
    <row r="6" spans="1:42" s="2" customFormat="1" ht="20.100000000000001" customHeight="1">
      <c r="A6" s="386" t="s">
        <v>7</v>
      </c>
      <c r="B6" s="386"/>
      <c r="C6" s="386"/>
      <c r="D6" s="386"/>
      <c r="E6" s="386"/>
      <c r="F6" s="386"/>
      <c r="G6" s="386"/>
      <c r="H6" s="386"/>
      <c r="I6" s="386"/>
      <c r="J6" s="386"/>
      <c r="K6" s="339" t="s">
        <v>18</v>
      </c>
      <c r="L6" s="340"/>
      <c r="M6" s="340"/>
      <c r="N6" s="340"/>
      <c r="O6" s="340"/>
      <c r="P6" s="340"/>
      <c r="Q6" s="389" t="s">
        <v>22</v>
      </c>
      <c r="R6" s="409"/>
      <c r="S6" s="409"/>
      <c r="T6" s="409"/>
      <c r="U6" s="409"/>
      <c r="V6" s="409"/>
      <c r="W6" s="409"/>
      <c r="X6" s="409"/>
      <c r="Y6" s="409"/>
      <c r="Z6" s="409"/>
      <c r="AA6" s="409"/>
      <c r="AB6" s="410"/>
      <c r="AC6" s="389" t="s">
        <v>165</v>
      </c>
      <c r="AD6" s="409"/>
      <c r="AE6" s="409"/>
      <c r="AF6" s="409"/>
      <c r="AG6" s="409"/>
      <c r="AH6" s="409"/>
      <c r="AI6" s="409"/>
      <c r="AJ6" s="409"/>
      <c r="AK6" s="409"/>
      <c r="AL6" s="409"/>
      <c r="AM6" s="409"/>
      <c r="AN6" s="410"/>
      <c r="AO6" s="8"/>
      <c r="AP6" s="70"/>
    </row>
    <row r="7" spans="1:42" s="2" customFormat="1" ht="20.100000000000001" customHeight="1" thickBot="1">
      <c r="A7" s="388"/>
      <c r="B7" s="388"/>
      <c r="C7" s="388"/>
      <c r="D7" s="388"/>
      <c r="E7" s="388"/>
      <c r="F7" s="388"/>
      <c r="G7" s="388"/>
      <c r="H7" s="388"/>
      <c r="I7" s="388"/>
      <c r="J7" s="388"/>
      <c r="K7" s="463"/>
      <c r="L7" s="464"/>
      <c r="M7" s="464"/>
      <c r="N7" s="464"/>
      <c r="O7" s="464"/>
      <c r="P7" s="464"/>
      <c r="Q7" s="411"/>
      <c r="R7" s="412"/>
      <c r="S7" s="412"/>
      <c r="T7" s="412"/>
      <c r="U7" s="412"/>
      <c r="V7" s="412"/>
      <c r="W7" s="412"/>
      <c r="X7" s="412"/>
      <c r="Y7" s="412"/>
      <c r="Z7" s="412"/>
      <c r="AA7" s="412"/>
      <c r="AB7" s="413"/>
      <c r="AC7" s="411"/>
      <c r="AD7" s="412"/>
      <c r="AE7" s="412"/>
      <c r="AF7" s="412"/>
      <c r="AG7" s="412"/>
      <c r="AH7" s="412"/>
      <c r="AI7" s="412"/>
      <c r="AJ7" s="412"/>
      <c r="AK7" s="412"/>
      <c r="AL7" s="412"/>
      <c r="AM7" s="412"/>
      <c r="AN7" s="413"/>
      <c r="AO7" s="8"/>
      <c r="AP7" s="70"/>
    </row>
    <row r="8" spans="1:42" s="2" customFormat="1" ht="20.100000000000001" customHeight="1" thickTop="1">
      <c r="A8" s="479" t="s">
        <v>8</v>
      </c>
      <c r="B8" s="454" t="s">
        <v>225</v>
      </c>
      <c r="C8" s="455"/>
      <c r="D8" s="455"/>
      <c r="E8" s="455"/>
      <c r="F8" s="455"/>
      <c r="G8" s="455"/>
      <c r="H8" s="455"/>
      <c r="I8" s="455"/>
      <c r="J8" s="456"/>
      <c r="K8" s="490"/>
      <c r="L8" s="400"/>
      <c r="M8" s="400"/>
      <c r="N8" s="400"/>
      <c r="O8" s="400"/>
      <c r="P8" s="400"/>
      <c r="Q8" s="438"/>
      <c r="R8" s="439"/>
      <c r="S8" s="439"/>
      <c r="T8" s="439"/>
      <c r="U8" s="439"/>
      <c r="V8" s="439"/>
      <c r="W8" s="439"/>
      <c r="X8" s="439"/>
      <c r="Y8" s="439"/>
      <c r="Z8" s="439"/>
      <c r="AA8" s="439"/>
      <c r="AB8" s="440"/>
      <c r="AC8" s="505"/>
      <c r="AD8" s="506"/>
      <c r="AE8" s="506"/>
      <c r="AF8" s="506"/>
      <c r="AG8" s="506"/>
      <c r="AH8" s="506"/>
      <c r="AI8" s="506"/>
      <c r="AJ8" s="506"/>
      <c r="AK8" s="506"/>
      <c r="AL8" s="506"/>
      <c r="AM8" s="506"/>
      <c r="AN8" s="507"/>
      <c r="AO8" s="8"/>
      <c r="AP8" s="70"/>
    </row>
    <row r="9" spans="1:42" s="2" customFormat="1" ht="20.100000000000001" customHeight="1">
      <c r="A9" s="479"/>
      <c r="B9" s="457"/>
      <c r="C9" s="458"/>
      <c r="D9" s="458"/>
      <c r="E9" s="458"/>
      <c r="F9" s="458"/>
      <c r="G9" s="458"/>
      <c r="H9" s="458"/>
      <c r="I9" s="458"/>
      <c r="J9" s="459"/>
      <c r="K9" s="420"/>
      <c r="L9" s="403"/>
      <c r="M9" s="403"/>
      <c r="N9" s="403"/>
      <c r="O9" s="403"/>
      <c r="P9" s="403"/>
      <c r="Q9" s="441"/>
      <c r="R9" s="277"/>
      <c r="S9" s="277"/>
      <c r="T9" s="277"/>
      <c r="U9" s="277"/>
      <c r="V9" s="277"/>
      <c r="W9" s="277"/>
      <c r="X9" s="277"/>
      <c r="Y9" s="277"/>
      <c r="Z9" s="277"/>
      <c r="AA9" s="277"/>
      <c r="AB9" s="440"/>
      <c r="AC9" s="508"/>
      <c r="AD9" s="509"/>
      <c r="AE9" s="509"/>
      <c r="AF9" s="509"/>
      <c r="AG9" s="509"/>
      <c r="AH9" s="509"/>
      <c r="AI9" s="509"/>
      <c r="AJ9" s="509"/>
      <c r="AK9" s="509"/>
      <c r="AL9" s="509"/>
      <c r="AM9" s="509"/>
      <c r="AN9" s="507"/>
      <c r="AO9" s="8"/>
      <c r="AP9" s="70"/>
    </row>
    <row r="10" spans="1:42" s="2" customFormat="1" ht="20.100000000000001" customHeight="1">
      <c r="A10" s="480"/>
      <c r="B10" s="460"/>
      <c r="C10" s="461"/>
      <c r="D10" s="461"/>
      <c r="E10" s="461"/>
      <c r="F10" s="461"/>
      <c r="G10" s="461"/>
      <c r="H10" s="461"/>
      <c r="I10" s="461"/>
      <c r="J10" s="462"/>
      <c r="K10" s="420"/>
      <c r="L10" s="403"/>
      <c r="M10" s="403"/>
      <c r="N10" s="403"/>
      <c r="O10" s="403"/>
      <c r="P10" s="403"/>
      <c r="Q10" s="441"/>
      <c r="R10" s="277"/>
      <c r="S10" s="277"/>
      <c r="T10" s="277"/>
      <c r="U10" s="277"/>
      <c r="V10" s="277"/>
      <c r="W10" s="277"/>
      <c r="X10" s="277"/>
      <c r="Y10" s="277"/>
      <c r="Z10" s="277"/>
      <c r="AA10" s="277"/>
      <c r="AB10" s="440"/>
      <c r="AC10" s="508"/>
      <c r="AD10" s="509"/>
      <c r="AE10" s="509"/>
      <c r="AF10" s="509"/>
      <c r="AG10" s="509"/>
      <c r="AH10" s="509"/>
      <c r="AI10" s="509"/>
      <c r="AJ10" s="509"/>
      <c r="AK10" s="509"/>
      <c r="AL10" s="509"/>
      <c r="AM10" s="509"/>
      <c r="AN10" s="507"/>
      <c r="AO10" s="8"/>
      <c r="AP10" s="70"/>
    </row>
    <row r="11" spans="1:42" s="2" customFormat="1" ht="20.100000000000001" customHeight="1">
      <c r="A11" s="480"/>
      <c r="B11" s="318" t="s">
        <v>47</v>
      </c>
      <c r="C11" s="319"/>
      <c r="D11" s="319"/>
      <c r="E11" s="319"/>
      <c r="F11" s="319"/>
      <c r="G11" s="319"/>
      <c r="H11" s="319"/>
      <c r="I11" s="319"/>
      <c r="J11" s="320"/>
      <c r="K11" s="466">
        <f>SUM(K8:P10)</f>
        <v>0</v>
      </c>
      <c r="L11" s="467"/>
      <c r="M11" s="467"/>
      <c r="N11" s="467"/>
      <c r="O11" s="467"/>
      <c r="P11" s="467"/>
      <c r="Q11" s="442"/>
      <c r="R11" s="443"/>
      <c r="S11" s="443"/>
      <c r="T11" s="443"/>
      <c r="U11" s="443"/>
      <c r="V11" s="443"/>
      <c r="W11" s="443"/>
      <c r="X11" s="443"/>
      <c r="Y11" s="443"/>
      <c r="Z11" s="443"/>
      <c r="AA11" s="443"/>
      <c r="AB11" s="444"/>
      <c r="AC11" s="510"/>
      <c r="AD11" s="511"/>
      <c r="AE11" s="511"/>
      <c r="AF11" s="511"/>
      <c r="AG11" s="511"/>
      <c r="AH11" s="511"/>
      <c r="AI11" s="511"/>
      <c r="AJ11" s="511"/>
      <c r="AK11" s="511"/>
      <c r="AL11" s="511"/>
      <c r="AM11" s="511"/>
      <c r="AN11" s="512"/>
      <c r="AO11" s="8"/>
      <c r="AP11" s="70"/>
    </row>
    <row r="12" spans="1:42" s="2" customFormat="1" ht="20.100000000000001" customHeight="1">
      <c r="A12" s="480"/>
      <c r="B12" s="330"/>
      <c r="C12" s="331"/>
      <c r="D12" s="331"/>
      <c r="E12" s="331"/>
      <c r="F12" s="331"/>
      <c r="G12" s="331"/>
      <c r="H12" s="331"/>
      <c r="I12" s="331"/>
      <c r="J12" s="332"/>
      <c r="K12" s="466"/>
      <c r="L12" s="467"/>
      <c r="M12" s="467"/>
      <c r="N12" s="467"/>
      <c r="O12" s="467"/>
      <c r="P12" s="467"/>
      <c r="Q12" s="441"/>
      <c r="R12" s="277"/>
      <c r="S12" s="277"/>
      <c r="T12" s="277"/>
      <c r="U12" s="277"/>
      <c r="V12" s="277"/>
      <c r="W12" s="277"/>
      <c r="X12" s="277"/>
      <c r="Y12" s="277"/>
      <c r="Z12" s="277"/>
      <c r="AA12" s="277"/>
      <c r="AB12" s="440"/>
      <c r="AC12" s="508"/>
      <c r="AD12" s="509"/>
      <c r="AE12" s="509"/>
      <c r="AF12" s="509"/>
      <c r="AG12" s="509"/>
      <c r="AH12" s="509"/>
      <c r="AI12" s="509"/>
      <c r="AJ12" s="509"/>
      <c r="AK12" s="509"/>
      <c r="AL12" s="509"/>
      <c r="AM12" s="509"/>
      <c r="AN12" s="507"/>
      <c r="AO12" s="8"/>
      <c r="AP12" s="70"/>
    </row>
    <row r="13" spans="1:42" s="2" customFormat="1" ht="20.100000000000001" customHeight="1">
      <c r="A13" s="480"/>
      <c r="B13" s="321"/>
      <c r="C13" s="322"/>
      <c r="D13" s="322"/>
      <c r="E13" s="322"/>
      <c r="F13" s="322"/>
      <c r="G13" s="322"/>
      <c r="H13" s="322"/>
      <c r="I13" s="322"/>
      <c r="J13" s="323"/>
      <c r="K13" s="466"/>
      <c r="L13" s="467"/>
      <c r="M13" s="467"/>
      <c r="N13" s="467"/>
      <c r="O13" s="467"/>
      <c r="P13" s="467"/>
      <c r="Q13" s="441"/>
      <c r="R13" s="277"/>
      <c r="S13" s="277"/>
      <c r="T13" s="277"/>
      <c r="U13" s="277"/>
      <c r="V13" s="277"/>
      <c r="W13" s="277"/>
      <c r="X13" s="277"/>
      <c r="Y13" s="277"/>
      <c r="Z13" s="277"/>
      <c r="AA13" s="277"/>
      <c r="AB13" s="440"/>
      <c r="AC13" s="508"/>
      <c r="AD13" s="509"/>
      <c r="AE13" s="509"/>
      <c r="AF13" s="509"/>
      <c r="AG13" s="509"/>
      <c r="AH13" s="509"/>
      <c r="AI13" s="509"/>
      <c r="AJ13" s="509"/>
      <c r="AK13" s="509"/>
      <c r="AL13" s="509"/>
      <c r="AM13" s="509"/>
      <c r="AN13" s="507"/>
      <c r="AO13" s="8"/>
      <c r="AP13" s="70"/>
    </row>
    <row r="14" spans="1:42" s="2" customFormat="1" ht="20.100000000000001" customHeight="1">
      <c r="A14" s="480"/>
      <c r="B14" s="389" t="s">
        <v>14</v>
      </c>
      <c r="C14" s="390"/>
      <c r="D14" s="390"/>
      <c r="E14" s="390"/>
      <c r="F14" s="390"/>
      <c r="G14" s="390"/>
      <c r="H14" s="390"/>
      <c r="I14" s="390"/>
      <c r="J14" s="391"/>
      <c r="K14" s="466"/>
      <c r="L14" s="467"/>
      <c r="M14" s="467"/>
      <c r="N14" s="467"/>
      <c r="O14" s="467"/>
      <c r="P14" s="467"/>
      <c r="Q14" s="442"/>
      <c r="R14" s="443"/>
      <c r="S14" s="443"/>
      <c r="T14" s="443"/>
      <c r="U14" s="443"/>
      <c r="V14" s="443"/>
      <c r="W14" s="443"/>
      <c r="X14" s="443"/>
      <c r="Y14" s="443"/>
      <c r="Z14" s="443"/>
      <c r="AA14" s="443"/>
      <c r="AB14" s="444"/>
      <c r="AC14" s="510"/>
      <c r="AD14" s="511"/>
      <c r="AE14" s="511"/>
      <c r="AF14" s="511"/>
      <c r="AG14" s="511"/>
      <c r="AH14" s="511"/>
      <c r="AI14" s="511"/>
      <c r="AJ14" s="511"/>
      <c r="AK14" s="511"/>
      <c r="AL14" s="511"/>
      <c r="AM14" s="511"/>
      <c r="AN14" s="512"/>
      <c r="AO14" s="8"/>
      <c r="AP14" s="70"/>
    </row>
    <row r="15" spans="1:42" s="2" customFormat="1" ht="20.100000000000001" customHeight="1">
      <c r="A15" s="480"/>
      <c r="B15" s="392"/>
      <c r="C15" s="393"/>
      <c r="D15" s="393"/>
      <c r="E15" s="393"/>
      <c r="F15" s="393"/>
      <c r="G15" s="393"/>
      <c r="H15" s="393"/>
      <c r="I15" s="393"/>
      <c r="J15" s="394"/>
      <c r="K15" s="466"/>
      <c r="L15" s="467"/>
      <c r="M15" s="467"/>
      <c r="N15" s="467"/>
      <c r="O15" s="467"/>
      <c r="P15" s="467"/>
      <c r="Q15" s="441"/>
      <c r="R15" s="277"/>
      <c r="S15" s="277"/>
      <c r="T15" s="277"/>
      <c r="U15" s="277"/>
      <c r="V15" s="277"/>
      <c r="W15" s="277"/>
      <c r="X15" s="277"/>
      <c r="Y15" s="277"/>
      <c r="Z15" s="277"/>
      <c r="AA15" s="277"/>
      <c r="AB15" s="440"/>
      <c r="AC15" s="508"/>
      <c r="AD15" s="509"/>
      <c r="AE15" s="509"/>
      <c r="AF15" s="509"/>
      <c r="AG15" s="509"/>
      <c r="AH15" s="509"/>
      <c r="AI15" s="509"/>
      <c r="AJ15" s="509"/>
      <c r="AK15" s="509"/>
      <c r="AL15" s="509"/>
      <c r="AM15" s="509"/>
      <c r="AN15" s="507"/>
      <c r="AO15" s="8"/>
      <c r="AP15" s="70"/>
    </row>
    <row r="16" spans="1:42" s="2" customFormat="1" ht="20.100000000000001" customHeight="1">
      <c r="A16" s="480"/>
      <c r="B16" s="445"/>
      <c r="C16" s="446"/>
      <c r="D16" s="446"/>
      <c r="E16" s="446"/>
      <c r="F16" s="446"/>
      <c r="G16" s="446"/>
      <c r="H16" s="446"/>
      <c r="I16" s="446"/>
      <c r="J16" s="447"/>
      <c r="K16" s="466"/>
      <c r="L16" s="467"/>
      <c r="M16" s="467"/>
      <c r="N16" s="467"/>
      <c r="O16" s="467"/>
      <c r="P16" s="467"/>
      <c r="Q16" s="441"/>
      <c r="R16" s="277"/>
      <c r="S16" s="277"/>
      <c r="T16" s="277"/>
      <c r="U16" s="277"/>
      <c r="V16" s="277"/>
      <c r="W16" s="277"/>
      <c r="X16" s="277"/>
      <c r="Y16" s="277"/>
      <c r="Z16" s="277"/>
      <c r="AA16" s="277"/>
      <c r="AB16" s="440"/>
      <c r="AC16" s="508"/>
      <c r="AD16" s="509"/>
      <c r="AE16" s="509"/>
      <c r="AF16" s="509"/>
      <c r="AG16" s="509"/>
      <c r="AH16" s="509"/>
      <c r="AI16" s="509"/>
      <c r="AJ16" s="509"/>
      <c r="AK16" s="509"/>
      <c r="AL16" s="509"/>
      <c r="AM16" s="509"/>
      <c r="AN16" s="507"/>
      <c r="AO16" s="8"/>
      <c r="AP16" s="70"/>
    </row>
    <row r="17" spans="1:46" s="2" customFormat="1" ht="20.100000000000001" customHeight="1">
      <c r="A17" s="480"/>
      <c r="B17" s="389" t="s">
        <v>116</v>
      </c>
      <c r="C17" s="390"/>
      <c r="D17" s="390"/>
      <c r="E17" s="390"/>
      <c r="F17" s="390"/>
      <c r="G17" s="390"/>
      <c r="H17" s="390"/>
      <c r="I17" s="390"/>
      <c r="J17" s="391"/>
      <c r="K17" s="466"/>
      <c r="L17" s="467"/>
      <c r="M17" s="467"/>
      <c r="N17" s="467"/>
      <c r="O17" s="467"/>
      <c r="P17" s="467"/>
      <c r="Q17" s="442"/>
      <c r="R17" s="443"/>
      <c r="S17" s="443"/>
      <c r="T17" s="443"/>
      <c r="U17" s="443"/>
      <c r="V17" s="443"/>
      <c r="W17" s="443"/>
      <c r="X17" s="443"/>
      <c r="Y17" s="443"/>
      <c r="Z17" s="443"/>
      <c r="AA17" s="443"/>
      <c r="AB17" s="444"/>
      <c r="AC17" s="510"/>
      <c r="AD17" s="511"/>
      <c r="AE17" s="511"/>
      <c r="AF17" s="511"/>
      <c r="AG17" s="511"/>
      <c r="AH17" s="511"/>
      <c r="AI17" s="511"/>
      <c r="AJ17" s="511"/>
      <c r="AK17" s="511"/>
      <c r="AL17" s="511"/>
      <c r="AM17" s="511"/>
      <c r="AN17" s="512"/>
      <c r="AO17" s="8"/>
      <c r="AP17" s="82"/>
    </row>
    <row r="18" spans="1:46" s="2" customFormat="1" ht="20.100000000000001" customHeight="1">
      <c r="A18" s="480"/>
      <c r="B18" s="392"/>
      <c r="C18" s="393"/>
      <c r="D18" s="393"/>
      <c r="E18" s="393"/>
      <c r="F18" s="393"/>
      <c r="G18" s="393"/>
      <c r="H18" s="393"/>
      <c r="I18" s="393"/>
      <c r="J18" s="394"/>
      <c r="K18" s="466"/>
      <c r="L18" s="467"/>
      <c r="M18" s="467"/>
      <c r="N18" s="467"/>
      <c r="O18" s="467"/>
      <c r="P18" s="467"/>
      <c r="Q18" s="441"/>
      <c r="R18" s="277"/>
      <c r="S18" s="277"/>
      <c r="T18" s="277"/>
      <c r="U18" s="277"/>
      <c r="V18" s="277"/>
      <c r="W18" s="277"/>
      <c r="X18" s="277"/>
      <c r="Y18" s="277"/>
      <c r="Z18" s="277"/>
      <c r="AA18" s="277"/>
      <c r="AB18" s="440"/>
      <c r="AC18" s="508"/>
      <c r="AD18" s="509"/>
      <c r="AE18" s="509"/>
      <c r="AF18" s="509"/>
      <c r="AG18" s="509"/>
      <c r="AH18" s="509"/>
      <c r="AI18" s="509"/>
      <c r="AJ18" s="509"/>
      <c r="AK18" s="509"/>
      <c r="AL18" s="509"/>
      <c r="AM18" s="509"/>
      <c r="AN18" s="507"/>
      <c r="AO18" s="8"/>
      <c r="AP18" s="82"/>
    </row>
    <row r="19" spans="1:46" s="2" customFormat="1" ht="20.100000000000001" customHeight="1">
      <c r="A19" s="480"/>
      <c r="B19" s="445"/>
      <c r="C19" s="446"/>
      <c r="D19" s="446"/>
      <c r="E19" s="446"/>
      <c r="F19" s="446"/>
      <c r="G19" s="446"/>
      <c r="H19" s="446"/>
      <c r="I19" s="446"/>
      <c r="J19" s="447"/>
      <c r="K19" s="466"/>
      <c r="L19" s="467"/>
      <c r="M19" s="467"/>
      <c r="N19" s="467"/>
      <c r="O19" s="467"/>
      <c r="P19" s="467"/>
      <c r="Q19" s="441"/>
      <c r="R19" s="277"/>
      <c r="S19" s="277"/>
      <c r="T19" s="277"/>
      <c r="U19" s="277"/>
      <c r="V19" s="277"/>
      <c r="W19" s="277"/>
      <c r="X19" s="277"/>
      <c r="Y19" s="277"/>
      <c r="Z19" s="277"/>
      <c r="AA19" s="277"/>
      <c r="AB19" s="440"/>
      <c r="AC19" s="508"/>
      <c r="AD19" s="509"/>
      <c r="AE19" s="509"/>
      <c r="AF19" s="509"/>
      <c r="AG19" s="509"/>
      <c r="AH19" s="509"/>
      <c r="AI19" s="509"/>
      <c r="AJ19" s="509"/>
      <c r="AK19" s="509"/>
      <c r="AL19" s="509"/>
      <c r="AM19" s="509"/>
      <c r="AN19" s="507"/>
      <c r="AO19" s="8"/>
      <c r="AP19" s="82"/>
    </row>
    <row r="20" spans="1:46" s="2" customFormat="1" ht="20.100000000000001" customHeight="1">
      <c r="A20" s="480"/>
      <c r="B20" s="339" t="s">
        <v>48</v>
      </c>
      <c r="C20" s="340"/>
      <c r="D20" s="340"/>
      <c r="E20" s="340"/>
      <c r="F20" s="340"/>
      <c r="G20" s="340"/>
      <c r="H20" s="340"/>
      <c r="I20" s="340"/>
      <c r="J20" s="341"/>
      <c r="K20" s="466"/>
      <c r="L20" s="467"/>
      <c r="M20" s="467"/>
      <c r="N20" s="467"/>
      <c r="O20" s="467"/>
      <c r="P20" s="467"/>
      <c r="Q20" s="442"/>
      <c r="R20" s="443"/>
      <c r="S20" s="443"/>
      <c r="T20" s="443"/>
      <c r="U20" s="443"/>
      <c r="V20" s="443"/>
      <c r="W20" s="443"/>
      <c r="X20" s="443"/>
      <c r="Y20" s="443"/>
      <c r="Z20" s="443"/>
      <c r="AA20" s="443"/>
      <c r="AB20" s="444"/>
      <c r="AC20" s="510"/>
      <c r="AD20" s="511"/>
      <c r="AE20" s="511"/>
      <c r="AF20" s="511"/>
      <c r="AG20" s="511"/>
      <c r="AH20" s="511"/>
      <c r="AI20" s="511"/>
      <c r="AJ20" s="511"/>
      <c r="AK20" s="511"/>
      <c r="AL20" s="511"/>
      <c r="AM20" s="511"/>
      <c r="AN20" s="512"/>
      <c r="AO20" s="8"/>
      <c r="AP20" s="70"/>
    </row>
    <row r="21" spans="1:46" s="2" customFormat="1" ht="20.100000000000001" customHeight="1">
      <c r="A21" s="481"/>
      <c r="B21" s="342"/>
      <c r="C21" s="343"/>
      <c r="D21" s="343"/>
      <c r="E21" s="343"/>
      <c r="F21" s="343"/>
      <c r="G21" s="343"/>
      <c r="H21" s="343"/>
      <c r="I21" s="343"/>
      <c r="J21" s="344"/>
      <c r="K21" s="466"/>
      <c r="L21" s="467"/>
      <c r="M21" s="467"/>
      <c r="N21" s="467"/>
      <c r="O21" s="467"/>
      <c r="P21" s="467"/>
      <c r="Q21" s="441"/>
      <c r="R21" s="277"/>
      <c r="S21" s="277"/>
      <c r="T21" s="277"/>
      <c r="U21" s="277"/>
      <c r="V21" s="277"/>
      <c r="W21" s="277"/>
      <c r="X21" s="277"/>
      <c r="Y21" s="277"/>
      <c r="Z21" s="277"/>
      <c r="AA21" s="277"/>
      <c r="AB21" s="440"/>
      <c r="AC21" s="508"/>
      <c r="AD21" s="509"/>
      <c r="AE21" s="509"/>
      <c r="AF21" s="509"/>
      <c r="AG21" s="509"/>
      <c r="AH21" s="509"/>
      <c r="AI21" s="509"/>
      <c r="AJ21" s="509"/>
      <c r="AK21" s="509"/>
      <c r="AL21" s="509"/>
      <c r="AM21" s="509"/>
      <c r="AN21" s="507"/>
      <c r="AO21" s="8"/>
      <c r="AP21" s="70"/>
    </row>
    <row r="22" spans="1:46" s="2" customFormat="1" ht="20.100000000000001" customHeight="1" thickBot="1">
      <c r="A22" s="481"/>
      <c r="B22" s="463"/>
      <c r="C22" s="464"/>
      <c r="D22" s="464"/>
      <c r="E22" s="464"/>
      <c r="F22" s="464"/>
      <c r="G22" s="464"/>
      <c r="H22" s="464"/>
      <c r="I22" s="464"/>
      <c r="J22" s="465"/>
      <c r="K22" s="491"/>
      <c r="L22" s="492"/>
      <c r="M22" s="492"/>
      <c r="N22" s="492"/>
      <c r="O22" s="492"/>
      <c r="P22" s="492"/>
      <c r="Q22" s="441"/>
      <c r="R22" s="277"/>
      <c r="S22" s="277"/>
      <c r="T22" s="277"/>
      <c r="U22" s="277"/>
      <c r="V22" s="277"/>
      <c r="W22" s="277"/>
      <c r="X22" s="277"/>
      <c r="Y22" s="277"/>
      <c r="Z22" s="277"/>
      <c r="AA22" s="277"/>
      <c r="AB22" s="440"/>
      <c r="AC22" s="508"/>
      <c r="AD22" s="509"/>
      <c r="AE22" s="509"/>
      <c r="AF22" s="509"/>
      <c r="AG22" s="509"/>
      <c r="AH22" s="509"/>
      <c r="AI22" s="509"/>
      <c r="AJ22" s="509"/>
      <c r="AK22" s="509"/>
      <c r="AL22" s="509"/>
      <c r="AM22" s="509"/>
      <c r="AN22" s="507"/>
      <c r="AO22" s="8"/>
      <c r="AP22" s="70"/>
    </row>
    <row r="23" spans="1:46" s="2" customFormat="1" ht="20.100000000000001" customHeight="1" thickTop="1">
      <c r="A23" s="486" t="s">
        <v>23</v>
      </c>
      <c r="B23" s="487"/>
      <c r="C23" s="487"/>
      <c r="D23" s="487"/>
      <c r="E23" s="487"/>
      <c r="F23" s="487"/>
      <c r="G23" s="487"/>
      <c r="H23" s="487"/>
      <c r="I23" s="487"/>
      <c r="J23" s="487"/>
      <c r="K23" s="498">
        <f>SUM(K11,K14,K20)</f>
        <v>0</v>
      </c>
      <c r="L23" s="499"/>
      <c r="M23" s="499"/>
      <c r="N23" s="499"/>
      <c r="O23" s="499"/>
      <c r="P23" s="499"/>
      <c r="Q23" s="531"/>
      <c r="R23" s="532"/>
      <c r="S23" s="532"/>
      <c r="T23" s="532"/>
      <c r="U23" s="532"/>
      <c r="V23" s="532"/>
      <c r="W23" s="532"/>
      <c r="X23" s="532"/>
      <c r="Y23" s="532"/>
      <c r="Z23" s="532"/>
      <c r="AA23" s="532"/>
      <c r="AB23" s="533"/>
      <c r="AC23" s="513"/>
      <c r="AD23" s="514"/>
      <c r="AE23" s="514"/>
      <c r="AF23" s="514"/>
      <c r="AG23" s="514"/>
      <c r="AH23" s="514"/>
      <c r="AI23" s="514"/>
      <c r="AJ23" s="514"/>
      <c r="AK23" s="514"/>
      <c r="AL23" s="514"/>
      <c r="AM23" s="514"/>
      <c r="AN23" s="515"/>
      <c r="AO23" s="8"/>
      <c r="AP23" s="70"/>
    </row>
    <row r="24" spans="1:46" s="2" customFormat="1" ht="20.100000000000001" customHeight="1">
      <c r="A24" s="488"/>
      <c r="B24" s="489"/>
      <c r="C24" s="489"/>
      <c r="D24" s="489"/>
      <c r="E24" s="489"/>
      <c r="F24" s="489"/>
      <c r="G24" s="489"/>
      <c r="H24" s="489"/>
      <c r="I24" s="489"/>
      <c r="J24" s="489"/>
      <c r="K24" s="529"/>
      <c r="L24" s="530"/>
      <c r="M24" s="530"/>
      <c r="N24" s="530"/>
      <c r="O24" s="530"/>
      <c r="P24" s="530"/>
      <c r="Q24" s="534"/>
      <c r="R24" s="535"/>
      <c r="S24" s="535"/>
      <c r="T24" s="535"/>
      <c r="U24" s="535"/>
      <c r="V24" s="535"/>
      <c r="W24" s="535"/>
      <c r="X24" s="535"/>
      <c r="Y24" s="535"/>
      <c r="Z24" s="535"/>
      <c r="AA24" s="535"/>
      <c r="AB24" s="536"/>
      <c r="AC24" s="516"/>
      <c r="AD24" s="517"/>
      <c r="AE24" s="517"/>
      <c r="AF24" s="517"/>
      <c r="AG24" s="517"/>
      <c r="AH24" s="517"/>
      <c r="AI24" s="517"/>
      <c r="AJ24" s="517"/>
      <c r="AK24" s="517"/>
      <c r="AL24" s="517"/>
      <c r="AM24" s="517"/>
      <c r="AN24" s="518"/>
      <c r="AO24" s="8"/>
      <c r="AP24" s="70"/>
    </row>
    <row r="25" spans="1:46" s="2" customFormat="1" ht="20.100000000000001" customHeight="1">
      <c r="A25" s="386"/>
      <c r="B25" s="386"/>
      <c r="C25" s="386"/>
      <c r="D25" s="386"/>
      <c r="E25" s="386"/>
      <c r="F25" s="386"/>
      <c r="G25" s="386"/>
      <c r="H25" s="386"/>
      <c r="I25" s="386"/>
      <c r="J25" s="386"/>
      <c r="K25" s="501"/>
      <c r="L25" s="502"/>
      <c r="M25" s="502"/>
      <c r="N25" s="502"/>
      <c r="O25" s="502"/>
      <c r="P25" s="502"/>
      <c r="Q25" s="537"/>
      <c r="R25" s="538"/>
      <c r="S25" s="538"/>
      <c r="T25" s="538"/>
      <c r="U25" s="538"/>
      <c r="V25" s="538"/>
      <c r="W25" s="538"/>
      <c r="X25" s="538"/>
      <c r="Y25" s="538"/>
      <c r="Z25" s="538"/>
      <c r="AA25" s="538"/>
      <c r="AB25" s="539"/>
      <c r="AC25" s="519"/>
      <c r="AD25" s="520"/>
      <c r="AE25" s="520"/>
      <c r="AF25" s="520"/>
      <c r="AG25" s="520"/>
      <c r="AH25" s="520"/>
      <c r="AI25" s="520"/>
      <c r="AJ25" s="520"/>
      <c r="AK25" s="520"/>
      <c r="AL25" s="520"/>
      <c r="AM25" s="520"/>
      <c r="AN25" s="521"/>
      <c r="AO25" s="8"/>
      <c r="AP25" s="70"/>
    </row>
    <row r="26" spans="1:46" s="2" customFormat="1" ht="13.5" customHeight="1">
      <c r="A26" s="71"/>
      <c r="B26" s="71"/>
      <c r="C26" s="71"/>
      <c r="D26" s="71"/>
      <c r="E26" s="71"/>
      <c r="F26" s="71"/>
      <c r="G26" s="85"/>
      <c r="H26" s="71"/>
      <c r="I26" s="71"/>
      <c r="J26" s="71"/>
      <c r="K26" s="14"/>
      <c r="L26" s="14"/>
      <c r="M26" s="14"/>
      <c r="N26" s="14"/>
      <c r="O26" s="14"/>
      <c r="P26" s="14"/>
      <c r="Q26" s="14"/>
      <c r="R26" s="14"/>
      <c r="S26" s="14"/>
      <c r="T26" s="14"/>
      <c r="U26" s="14"/>
      <c r="V26" s="14"/>
      <c r="W26" s="14"/>
      <c r="X26" s="14"/>
      <c r="Y26" s="14"/>
      <c r="Z26" s="19"/>
      <c r="AA26" s="19"/>
      <c r="AB26" s="19"/>
      <c r="AC26" s="19"/>
      <c r="AD26" s="19"/>
      <c r="AE26" s="20"/>
      <c r="AF26" s="20"/>
      <c r="AG26" s="71"/>
      <c r="AH26" s="71"/>
      <c r="AI26" s="71"/>
      <c r="AJ26" s="71"/>
      <c r="AK26" s="71"/>
      <c r="AL26" s="71"/>
      <c r="AM26" s="71"/>
      <c r="AN26" s="71"/>
      <c r="AO26" s="8"/>
      <c r="AP26" s="70"/>
    </row>
    <row r="27" spans="1:46" s="2" customFormat="1" ht="13.5" customHeight="1">
      <c r="A27" s="71"/>
      <c r="B27" s="71"/>
      <c r="C27" s="71"/>
      <c r="D27" s="71"/>
      <c r="E27" s="71"/>
      <c r="F27" s="71"/>
      <c r="G27" s="85"/>
      <c r="H27" s="71"/>
      <c r="I27" s="71"/>
      <c r="J27" s="71"/>
      <c r="K27" s="14"/>
      <c r="L27" s="14"/>
      <c r="M27" s="14"/>
      <c r="N27" s="14"/>
      <c r="O27" s="14"/>
      <c r="P27" s="14"/>
      <c r="Q27" s="14"/>
      <c r="R27" s="14"/>
      <c r="S27" s="14"/>
      <c r="T27" s="14"/>
      <c r="U27" s="14"/>
      <c r="V27" s="14"/>
      <c r="W27" s="14"/>
      <c r="X27" s="14"/>
      <c r="Y27" s="14"/>
      <c r="Z27" s="19"/>
      <c r="AA27" s="19"/>
      <c r="AB27" s="19"/>
      <c r="AC27" s="19"/>
      <c r="AD27" s="19"/>
      <c r="AE27" s="20"/>
      <c r="AF27" s="20"/>
      <c r="AG27" s="71"/>
      <c r="AH27" s="71"/>
      <c r="AI27" s="71"/>
      <c r="AJ27" s="71"/>
      <c r="AK27" s="71"/>
      <c r="AL27" s="71"/>
      <c r="AM27" s="71"/>
      <c r="AN27" s="71"/>
      <c r="AO27" s="8"/>
      <c r="AP27" s="70"/>
    </row>
    <row r="28" spans="1:46" s="2" customFormat="1" ht="13.5" customHeight="1">
      <c r="A28" s="2" t="s">
        <v>324</v>
      </c>
      <c r="AO28" s="8"/>
      <c r="AP28" s="70"/>
    </row>
    <row r="29" spans="1:46" s="2" customFormat="1" ht="13.5" customHeight="1">
      <c r="A29" s="389" t="s">
        <v>7</v>
      </c>
      <c r="B29" s="390"/>
      <c r="C29" s="390"/>
      <c r="D29" s="390"/>
      <c r="E29" s="390"/>
      <c r="F29" s="390"/>
      <c r="G29" s="390"/>
      <c r="H29" s="390"/>
      <c r="I29" s="390"/>
      <c r="J29" s="391"/>
      <c r="K29" s="389" t="s">
        <v>11</v>
      </c>
      <c r="L29" s="390"/>
      <c r="M29" s="390"/>
      <c r="N29" s="390"/>
      <c r="O29" s="390"/>
      <c r="P29" s="391"/>
      <c r="Q29" s="390" t="s">
        <v>33</v>
      </c>
      <c r="R29" s="409"/>
      <c r="S29" s="409"/>
      <c r="T29" s="409"/>
      <c r="U29" s="409"/>
      <c r="V29" s="409"/>
      <c r="W29" s="409"/>
      <c r="X29" s="409"/>
      <c r="Y29" s="409"/>
      <c r="Z29" s="409"/>
      <c r="AA29" s="409"/>
      <c r="AB29" s="409"/>
      <c r="AC29" s="409"/>
      <c r="AD29" s="409"/>
      <c r="AE29" s="409"/>
      <c r="AF29" s="409"/>
      <c r="AG29" s="409"/>
      <c r="AH29" s="409"/>
      <c r="AI29" s="410"/>
      <c r="AJ29" s="389" t="s">
        <v>38</v>
      </c>
      <c r="AK29" s="390"/>
      <c r="AL29" s="390"/>
      <c r="AM29" s="390"/>
      <c r="AN29" s="391"/>
      <c r="AO29" s="8"/>
      <c r="AP29" s="70"/>
    </row>
    <row r="30" spans="1:46" s="2" customFormat="1" ht="13.5" customHeight="1" thickBot="1">
      <c r="A30" s="392"/>
      <c r="B30" s="393"/>
      <c r="C30" s="393"/>
      <c r="D30" s="393"/>
      <c r="E30" s="393"/>
      <c r="F30" s="393"/>
      <c r="G30" s="393"/>
      <c r="H30" s="393"/>
      <c r="I30" s="393"/>
      <c r="J30" s="394"/>
      <c r="K30" s="392"/>
      <c r="L30" s="393"/>
      <c r="M30" s="393"/>
      <c r="N30" s="393"/>
      <c r="O30" s="393"/>
      <c r="P30" s="394"/>
      <c r="Q30" s="283"/>
      <c r="R30" s="283"/>
      <c r="S30" s="283"/>
      <c r="T30" s="283"/>
      <c r="U30" s="283"/>
      <c r="V30" s="283"/>
      <c r="W30" s="283"/>
      <c r="X30" s="283"/>
      <c r="Y30" s="283"/>
      <c r="Z30" s="283"/>
      <c r="AA30" s="283"/>
      <c r="AB30" s="283"/>
      <c r="AC30" s="283"/>
      <c r="AD30" s="283"/>
      <c r="AE30" s="283"/>
      <c r="AF30" s="283"/>
      <c r="AG30" s="283"/>
      <c r="AH30" s="283"/>
      <c r="AI30" s="528"/>
      <c r="AJ30" s="445"/>
      <c r="AK30" s="446"/>
      <c r="AL30" s="446"/>
      <c r="AM30" s="446"/>
      <c r="AN30" s="447"/>
      <c r="AO30" s="8"/>
      <c r="AP30" s="70"/>
    </row>
    <row r="31" spans="1:46" s="2" customFormat="1" ht="18" customHeight="1">
      <c r="A31" s="392"/>
      <c r="B31" s="393"/>
      <c r="C31" s="393"/>
      <c r="D31" s="393"/>
      <c r="E31" s="393"/>
      <c r="F31" s="393"/>
      <c r="G31" s="393"/>
      <c r="H31" s="393"/>
      <c r="I31" s="393"/>
      <c r="J31" s="394"/>
      <c r="K31" s="392"/>
      <c r="L31" s="393"/>
      <c r="M31" s="393"/>
      <c r="N31" s="393"/>
      <c r="O31" s="393"/>
      <c r="P31" s="394"/>
      <c r="Q31" s="339" t="s">
        <v>167</v>
      </c>
      <c r="R31" s="409"/>
      <c r="S31" s="409"/>
      <c r="T31" s="409"/>
      <c r="U31" s="409"/>
      <c r="V31" s="409"/>
      <c r="W31" s="544"/>
      <c r="X31" s="524" t="s">
        <v>161</v>
      </c>
      <c r="Y31" s="525"/>
      <c r="Z31" s="525"/>
      <c r="AA31" s="525"/>
      <c r="AB31" s="525"/>
      <c r="AC31" s="526"/>
      <c r="AD31" s="385" t="s">
        <v>37</v>
      </c>
      <c r="AE31" s="386"/>
      <c r="AF31" s="386"/>
      <c r="AG31" s="386"/>
      <c r="AH31" s="386"/>
      <c r="AI31" s="386"/>
      <c r="AJ31" s="386"/>
      <c r="AK31" s="386"/>
      <c r="AL31" s="386"/>
      <c r="AM31" s="386"/>
      <c r="AN31" s="386"/>
      <c r="AO31" s="496"/>
      <c r="AP31" s="271"/>
      <c r="AQ31" s="271"/>
      <c r="AR31" s="271"/>
      <c r="AS31" s="271"/>
      <c r="AT31" s="271"/>
    </row>
    <row r="32" spans="1:46" s="2" customFormat="1" ht="23.25" customHeight="1" thickBot="1">
      <c r="A32" s="395"/>
      <c r="B32" s="396"/>
      <c r="C32" s="396"/>
      <c r="D32" s="396"/>
      <c r="E32" s="396"/>
      <c r="F32" s="396"/>
      <c r="G32" s="396"/>
      <c r="H32" s="396"/>
      <c r="I32" s="396"/>
      <c r="J32" s="397"/>
      <c r="K32" s="395"/>
      <c r="L32" s="396"/>
      <c r="M32" s="396"/>
      <c r="N32" s="396"/>
      <c r="O32" s="396"/>
      <c r="P32" s="397"/>
      <c r="Q32" s="411"/>
      <c r="R32" s="412"/>
      <c r="S32" s="412"/>
      <c r="T32" s="412"/>
      <c r="U32" s="412"/>
      <c r="V32" s="412"/>
      <c r="W32" s="545"/>
      <c r="X32" s="387"/>
      <c r="Y32" s="388"/>
      <c r="Z32" s="388"/>
      <c r="AA32" s="388"/>
      <c r="AB32" s="388"/>
      <c r="AC32" s="527"/>
      <c r="AD32" s="387"/>
      <c r="AE32" s="388"/>
      <c r="AF32" s="388"/>
      <c r="AG32" s="388"/>
      <c r="AH32" s="388"/>
      <c r="AI32" s="388"/>
      <c r="AJ32" s="388"/>
      <c r="AK32" s="388"/>
      <c r="AL32" s="388"/>
      <c r="AM32" s="388"/>
      <c r="AN32" s="388"/>
      <c r="AO32" s="496"/>
      <c r="AP32" s="271"/>
      <c r="AQ32" s="271"/>
      <c r="AR32" s="271"/>
      <c r="AS32" s="271"/>
      <c r="AT32" s="271"/>
    </row>
    <row r="33" spans="1:46" s="2" customFormat="1" ht="20.100000000000001" customHeight="1" thickTop="1">
      <c r="A33" s="474" t="s">
        <v>49</v>
      </c>
      <c r="B33" s="468" t="s">
        <v>9</v>
      </c>
      <c r="C33" s="469"/>
      <c r="D33" s="469"/>
      <c r="E33" s="469"/>
      <c r="F33" s="469"/>
      <c r="G33" s="469"/>
      <c r="H33" s="469"/>
      <c r="I33" s="469"/>
      <c r="J33" s="470"/>
      <c r="K33" s="449">
        <f>SUM(X33:AN34)</f>
        <v>0</v>
      </c>
      <c r="L33" s="449"/>
      <c r="M33" s="449"/>
      <c r="N33" s="449"/>
      <c r="O33" s="449"/>
      <c r="P33" s="449"/>
      <c r="Q33" s="540"/>
      <c r="R33" s="540"/>
      <c r="S33" s="540"/>
      <c r="T33" s="540"/>
      <c r="U33" s="540"/>
      <c r="V33" s="540"/>
      <c r="W33" s="541"/>
      <c r="X33" s="448">
        <f>SUM(X35:AC44)</f>
        <v>0</v>
      </c>
      <c r="Y33" s="449"/>
      <c r="Z33" s="449"/>
      <c r="AA33" s="449"/>
      <c r="AB33" s="449"/>
      <c r="AC33" s="450"/>
      <c r="AD33" s="522">
        <f>SUM(AD35:AI44)</f>
        <v>0</v>
      </c>
      <c r="AE33" s="449"/>
      <c r="AF33" s="449"/>
      <c r="AG33" s="449"/>
      <c r="AH33" s="449"/>
      <c r="AI33" s="449"/>
      <c r="AJ33" s="449">
        <v>0</v>
      </c>
      <c r="AK33" s="449"/>
      <c r="AL33" s="449"/>
      <c r="AM33" s="449"/>
      <c r="AN33" s="449"/>
      <c r="AO33" s="493"/>
      <c r="AP33" s="494"/>
      <c r="AQ33" s="494"/>
      <c r="AR33" s="494"/>
      <c r="AS33" s="494"/>
      <c r="AT33" s="497"/>
    </row>
    <row r="34" spans="1:46" s="2" customFormat="1" ht="20.100000000000001" customHeight="1">
      <c r="A34" s="474"/>
      <c r="B34" s="471"/>
      <c r="C34" s="472"/>
      <c r="D34" s="472"/>
      <c r="E34" s="472"/>
      <c r="F34" s="472"/>
      <c r="G34" s="472"/>
      <c r="H34" s="472"/>
      <c r="I34" s="472"/>
      <c r="J34" s="473"/>
      <c r="K34" s="452"/>
      <c r="L34" s="452"/>
      <c r="M34" s="452"/>
      <c r="N34" s="452"/>
      <c r="O34" s="452"/>
      <c r="P34" s="452"/>
      <c r="Q34" s="542"/>
      <c r="R34" s="542"/>
      <c r="S34" s="542"/>
      <c r="T34" s="542"/>
      <c r="U34" s="542"/>
      <c r="V34" s="542"/>
      <c r="W34" s="543"/>
      <c r="X34" s="451"/>
      <c r="Y34" s="452"/>
      <c r="Z34" s="452"/>
      <c r="AA34" s="452"/>
      <c r="AB34" s="452"/>
      <c r="AC34" s="453"/>
      <c r="AD34" s="523"/>
      <c r="AE34" s="452"/>
      <c r="AF34" s="452"/>
      <c r="AG34" s="452"/>
      <c r="AH34" s="452"/>
      <c r="AI34" s="452"/>
      <c r="AJ34" s="452"/>
      <c r="AK34" s="452"/>
      <c r="AL34" s="452"/>
      <c r="AM34" s="452"/>
      <c r="AN34" s="452"/>
      <c r="AO34" s="495"/>
      <c r="AP34" s="494"/>
      <c r="AQ34" s="494"/>
      <c r="AR34" s="494"/>
      <c r="AS34" s="494"/>
      <c r="AT34" s="497"/>
    </row>
    <row r="35" spans="1:46" s="2" customFormat="1" ht="20.100000000000001" customHeight="1">
      <c r="A35" s="474"/>
      <c r="B35" s="398"/>
      <c r="C35" s="482" t="s">
        <v>160</v>
      </c>
      <c r="D35" s="482"/>
      <c r="E35" s="482"/>
      <c r="F35" s="482"/>
      <c r="G35" s="482"/>
      <c r="H35" s="482"/>
      <c r="I35" s="482"/>
      <c r="J35" s="482"/>
      <c r="K35" s="484">
        <f>SUM(X35:AN36)</f>
        <v>0</v>
      </c>
      <c r="L35" s="484"/>
      <c r="M35" s="484"/>
      <c r="N35" s="484"/>
      <c r="O35" s="484"/>
      <c r="P35" s="484"/>
      <c r="Q35" s="405"/>
      <c r="R35" s="405"/>
      <c r="S35" s="405"/>
      <c r="T35" s="405"/>
      <c r="U35" s="405"/>
      <c r="V35" s="405"/>
      <c r="W35" s="406"/>
      <c r="X35" s="399"/>
      <c r="Y35" s="400"/>
      <c r="Z35" s="400"/>
      <c r="AA35" s="400"/>
      <c r="AB35" s="400"/>
      <c r="AC35" s="485"/>
      <c r="AD35" s="399"/>
      <c r="AE35" s="400"/>
      <c r="AF35" s="400"/>
      <c r="AG35" s="400"/>
      <c r="AH35" s="400"/>
      <c r="AI35" s="401"/>
      <c r="AJ35" s="490">
        <v>0</v>
      </c>
      <c r="AK35" s="400"/>
      <c r="AL35" s="400"/>
      <c r="AM35" s="400"/>
      <c r="AN35" s="401"/>
      <c r="AO35" s="493"/>
      <c r="AP35" s="494"/>
      <c r="AQ35" s="494"/>
      <c r="AR35" s="494"/>
      <c r="AS35" s="494"/>
      <c r="AT35" s="497"/>
    </row>
    <row r="36" spans="1:46" s="2" customFormat="1" ht="20.100000000000001" customHeight="1">
      <c r="A36" s="474"/>
      <c r="B36" s="398"/>
      <c r="C36" s="483"/>
      <c r="D36" s="483"/>
      <c r="E36" s="483"/>
      <c r="F36" s="483"/>
      <c r="G36" s="483"/>
      <c r="H36" s="483"/>
      <c r="I36" s="483"/>
      <c r="J36" s="483"/>
      <c r="K36" s="384"/>
      <c r="L36" s="384"/>
      <c r="M36" s="384"/>
      <c r="N36" s="384"/>
      <c r="O36" s="384"/>
      <c r="P36" s="384"/>
      <c r="Q36" s="407"/>
      <c r="R36" s="407"/>
      <c r="S36" s="407"/>
      <c r="T36" s="407"/>
      <c r="U36" s="407"/>
      <c r="V36" s="407"/>
      <c r="W36" s="408"/>
      <c r="X36" s="402"/>
      <c r="Y36" s="403"/>
      <c r="Z36" s="403"/>
      <c r="AA36" s="403"/>
      <c r="AB36" s="403"/>
      <c r="AC36" s="421"/>
      <c r="AD36" s="402"/>
      <c r="AE36" s="403"/>
      <c r="AF36" s="403"/>
      <c r="AG36" s="403"/>
      <c r="AH36" s="403"/>
      <c r="AI36" s="404"/>
      <c r="AJ36" s="420"/>
      <c r="AK36" s="403"/>
      <c r="AL36" s="403"/>
      <c r="AM36" s="403"/>
      <c r="AN36" s="404"/>
      <c r="AO36" s="495"/>
      <c r="AP36" s="494"/>
      <c r="AQ36" s="494"/>
      <c r="AR36" s="494"/>
      <c r="AS36" s="494"/>
      <c r="AT36" s="497"/>
    </row>
    <row r="37" spans="1:46" s="2" customFormat="1" ht="20.100000000000001" customHeight="1">
      <c r="A37" s="474"/>
      <c r="B37" s="398"/>
      <c r="C37" s="380" t="s">
        <v>162</v>
      </c>
      <c r="D37" s="381"/>
      <c r="E37" s="381"/>
      <c r="F37" s="381"/>
      <c r="G37" s="381"/>
      <c r="H37" s="381"/>
      <c r="I37" s="381"/>
      <c r="J37" s="381"/>
      <c r="K37" s="384">
        <f>SUM(X37:AN38)</f>
        <v>0</v>
      </c>
      <c r="L37" s="384"/>
      <c r="M37" s="384"/>
      <c r="N37" s="384"/>
      <c r="O37" s="384"/>
      <c r="P37" s="384"/>
      <c r="Q37" s="407"/>
      <c r="R37" s="407"/>
      <c r="S37" s="407"/>
      <c r="T37" s="407"/>
      <c r="U37" s="407"/>
      <c r="V37" s="407"/>
      <c r="W37" s="408"/>
      <c r="X37" s="402"/>
      <c r="Y37" s="403"/>
      <c r="Z37" s="403"/>
      <c r="AA37" s="403"/>
      <c r="AB37" s="403"/>
      <c r="AC37" s="421"/>
      <c r="AD37" s="402"/>
      <c r="AE37" s="403"/>
      <c r="AF37" s="403"/>
      <c r="AG37" s="403"/>
      <c r="AH37" s="403"/>
      <c r="AI37" s="404"/>
      <c r="AJ37" s="420">
        <v>0</v>
      </c>
      <c r="AK37" s="403"/>
      <c r="AL37" s="403"/>
      <c r="AM37" s="403"/>
      <c r="AN37" s="404"/>
      <c r="AO37" s="493"/>
      <c r="AP37" s="494"/>
      <c r="AQ37" s="494"/>
      <c r="AR37" s="494"/>
      <c r="AS37" s="494"/>
      <c r="AT37" s="497"/>
    </row>
    <row r="38" spans="1:46" s="2" customFormat="1" ht="20.100000000000001" customHeight="1">
      <c r="A38" s="474"/>
      <c r="B38" s="398"/>
      <c r="C38" s="382"/>
      <c r="D38" s="383"/>
      <c r="E38" s="383"/>
      <c r="F38" s="383"/>
      <c r="G38" s="383"/>
      <c r="H38" s="383"/>
      <c r="I38" s="383"/>
      <c r="J38" s="383"/>
      <c r="K38" s="384"/>
      <c r="L38" s="384"/>
      <c r="M38" s="384"/>
      <c r="N38" s="384"/>
      <c r="O38" s="384"/>
      <c r="P38" s="384"/>
      <c r="Q38" s="407"/>
      <c r="R38" s="407"/>
      <c r="S38" s="407"/>
      <c r="T38" s="407"/>
      <c r="U38" s="407"/>
      <c r="V38" s="407"/>
      <c r="W38" s="408"/>
      <c r="X38" s="402"/>
      <c r="Y38" s="403"/>
      <c r="Z38" s="403"/>
      <c r="AA38" s="403"/>
      <c r="AB38" s="403"/>
      <c r="AC38" s="421"/>
      <c r="AD38" s="402"/>
      <c r="AE38" s="403"/>
      <c r="AF38" s="403"/>
      <c r="AG38" s="403"/>
      <c r="AH38" s="403"/>
      <c r="AI38" s="404"/>
      <c r="AJ38" s="420"/>
      <c r="AK38" s="403"/>
      <c r="AL38" s="403"/>
      <c r="AM38" s="403"/>
      <c r="AN38" s="404"/>
      <c r="AO38" s="495"/>
      <c r="AP38" s="494"/>
      <c r="AQ38" s="494"/>
      <c r="AR38" s="494"/>
      <c r="AS38" s="494"/>
      <c r="AT38" s="497"/>
    </row>
    <row r="39" spans="1:46" s="2" customFormat="1" ht="20.100000000000001" customHeight="1">
      <c r="A39" s="474"/>
      <c r="B39" s="398"/>
      <c r="C39" s="380" t="s">
        <v>314</v>
      </c>
      <c r="D39" s="381"/>
      <c r="E39" s="381"/>
      <c r="F39" s="381"/>
      <c r="G39" s="381"/>
      <c r="H39" s="381"/>
      <c r="I39" s="381"/>
      <c r="J39" s="381"/>
      <c r="K39" s="384">
        <f>SUM(X39:AN40)</f>
        <v>0</v>
      </c>
      <c r="L39" s="384"/>
      <c r="M39" s="384"/>
      <c r="N39" s="384"/>
      <c r="O39" s="384"/>
      <c r="P39" s="384"/>
      <c r="Q39" s="407"/>
      <c r="R39" s="407"/>
      <c r="S39" s="407"/>
      <c r="T39" s="407"/>
      <c r="U39" s="407"/>
      <c r="V39" s="407"/>
      <c r="W39" s="408"/>
      <c r="X39" s="402"/>
      <c r="Y39" s="403"/>
      <c r="Z39" s="403"/>
      <c r="AA39" s="403"/>
      <c r="AB39" s="403"/>
      <c r="AC39" s="421"/>
      <c r="AD39" s="402"/>
      <c r="AE39" s="403"/>
      <c r="AF39" s="403"/>
      <c r="AG39" s="403"/>
      <c r="AH39" s="403"/>
      <c r="AI39" s="404"/>
      <c r="AJ39" s="420">
        <v>0</v>
      </c>
      <c r="AK39" s="403"/>
      <c r="AL39" s="403"/>
      <c r="AM39" s="403"/>
      <c r="AN39" s="404"/>
      <c r="AO39" s="493"/>
      <c r="AP39" s="494"/>
      <c r="AQ39" s="494"/>
      <c r="AR39" s="494"/>
      <c r="AS39" s="494"/>
      <c r="AT39" s="497"/>
    </row>
    <row r="40" spans="1:46" s="2" customFormat="1" ht="20.100000000000001" customHeight="1">
      <c r="A40" s="474"/>
      <c r="B40" s="398"/>
      <c r="C40" s="380"/>
      <c r="D40" s="381"/>
      <c r="E40" s="381"/>
      <c r="F40" s="381"/>
      <c r="G40" s="381"/>
      <c r="H40" s="381"/>
      <c r="I40" s="381"/>
      <c r="J40" s="381"/>
      <c r="K40" s="384"/>
      <c r="L40" s="384"/>
      <c r="M40" s="384"/>
      <c r="N40" s="384"/>
      <c r="O40" s="384"/>
      <c r="P40" s="384"/>
      <c r="Q40" s="407"/>
      <c r="R40" s="407"/>
      <c r="S40" s="407"/>
      <c r="T40" s="407"/>
      <c r="U40" s="407"/>
      <c r="V40" s="407"/>
      <c r="W40" s="408"/>
      <c r="X40" s="402"/>
      <c r="Y40" s="403"/>
      <c r="Z40" s="403"/>
      <c r="AA40" s="403"/>
      <c r="AB40" s="403"/>
      <c r="AC40" s="421"/>
      <c r="AD40" s="402"/>
      <c r="AE40" s="403"/>
      <c r="AF40" s="403"/>
      <c r="AG40" s="403"/>
      <c r="AH40" s="403"/>
      <c r="AI40" s="404"/>
      <c r="AJ40" s="420"/>
      <c r="AK40" s="403"/>
      <c r="AL40" s="403"/>
      <c r="AM40" s="403"/>
      <c r="AN40" s="404"/>
      <c r="AO40" s="495"/>
      <c r="AP40" s="494"/>
      <c r="AQ40" s="494"/>
      <c r="AR40" s="494"/>
      <c r="AS40" s="494"/>
      <c r="AT40" s="497"/>
    </row>
    <row r="41" spans="1:46" s="2" customFormat="1" ht="20.100000000000001" customHeight="1">
      <c r="A41" s="474"/>
      <c r="B41" s="398"/>
      <c r="C41" s="380" t="s">
        <v>163</v>
      </c>
      <c r="D41" s="381"/>
      <c r="E41" s="381"/>
      <c r="F41" s="381"/>
      <c r="G41" s="381"/>
      <c r="H41" s="381"/>
      <c r="I41" s="381"/>
      <c r="J41" s="381"/>
      <c r="K41" s="384">
        <f>SUM(X41:AN42)</f>
        <v>0</v>
      </c>
      <c r="L41" s="384"/>
      <c r="M41" s="384"/>
      <c r="N41" s="384"/>
      <c r="O41" s="384"/>
      <c r="P41" s="384"/>
      <c r="Q41" s="407"/>
      <c r="R41" s="407"/>
      <c r="S41" s="407"/>
      <c r="T41" s="407"/>
      <c r="U41" s="407"/>
      <c r="V41" s="407"/>
      <c r="W41" s="408"/>
      <c r="X41" s="402"/>
      <c r="Y41" s="403"/>
      <c r="Z41" s="403"/>
      <c r="AA41" s="403"/>
      <c r="AB41" s="403"/>
      <c r="AC41" s="421"/>
      <c r="AD41" s="402"/>
      <c r="AE41" s="403"/>
      <c r="AF41" s="403"/>
      <c r="AG41" s="403"/>
      <c r="AH41" s="403"/>
      <c r="AI41" s="404"/>
      <c r="AJ41" s="420">
        <v>0</v>
      </c>
      <c r="AK41" s="403"/>
      <c r="AL41" s="403"/>
      <c r="AM41" s="403"/>
      <c r="AN41" s="404"/>
      <c r="AO41" s="493"/>
      <c r="AP41" s="494"/>
      <c r="AQ41" s="494"/>
      <c r="AR41" s="494"/>
      <c r="AS41" s="494"/>
      <c r="AT41" s="497"/>
    </row>
    <row r="42" spans="1:46" s="2" customFormat="1" ht="20.100000000000001" customHeight="1">
      <c r="A42" s="474"/>
      <c r="B42" s="398"/>
      <c r="C42" s="380"/>
      <c r="D42" s="381"/>
      <c r="E42" s="381"/>
      <c r="F42" s="381"/>
      <c r="G42" s="381"/>
      <c r="H42" s="381"/>
      <c r="I42" s="381"/>
      <c r="J42" s="381"/>
      <c r="K42" s="384"/>
      <c r="L42" s="384"/>
      <c r="M42" s="384"/>
      <c r="N42" s="384"/>
      <c r="O42" s="384"/>
      <c r="P42" s="384"/>
      <c r="Q42" s="407"/>
      <c r="R42" s="407"/>
      <c r="S42" s="407"/>
      <c r="T42" s="407"/>
      <c r="U42" s="407"/>
      <c r="V42" s="407"/>
      <c r="W42" s="408"/>
      <c r="X42" s="402"/>
      <c r="Y42" s="403"/>
      <c r="Z42" s="403"/>
      <c r="AA42" s="403"/>
      <c r="AB42" s="403"/>
      <c r="AC42" s="421"/>
      <c r="AD42" s="402"/>
      <c r="AE42" s="403"/>
      <c r="AF42" s="403"/>
      <c r="AG42" s="403"/>
      <c r="AH42" s="403"/>
      <c r="AI42" s="404"/>
      <c r="AJ42" s="420"/>
      <c r="AK42" s="403"/>
      <c r="AL42" s="403"/>
      <c r="AM42" s="403"/>
      <c r="AN42" s="404"/>
      <c r="AO42" s="495"/>
      <c r="AP42" s="494"/>
      <c r="AQ42" s="494"/>
      <c r="AR42" s="494"/>
      <c r="AS42" s="494"/>
      <c r="AT42" s="497"/>
    </row>
    <row r="43" spans="1:46" s="2" customFormat="1" ht="20.100000000000001" customHeight="1">
      <c r="A43" s="474"/>
      <c r="B43" s="398"/>
      <c r="C43" s="380" t="s">
        <v>164</v>
      </c>
      <c r="D43" s="381"/>
      <c r="E43" s="381"/>
      <c r="F43" s="381"/>
      <c r="G43" s="381"/>
      <c r="H43" s="381"/>
      <c r="I43" s="381"/>
      <c r="J43" s="381"/>
      <c r="K43" s="384">
        <f>SUM(X43:AN44)</f>
        <v>0</v>
      </c>
      <c r="L43" s="384"/>
      <c r="M43" s="384"/>
      <c r="N43" s="384"/>
      <c r="O43" s="384"/>
      <c r="P43" s="384"/>
      <c r="Q43" s="407"/>
      <c r="R43" s="407"/>
      <c r="S43" s="407"/>
      <c r="T43" s="407"/>
      <c r="U43" s="407"/>
      <c r="V43" s="407"/>
      <c r="W43" s="408"/>
      <c r="X43" s="402"/>
      <c r="Y43" s="403"/>
      <c r="Z43" s="403"/>
      <c r="AA43" s="403"/>
      <c r="AB43" s="403"/>
      <c r="AC43" s="421"/>
      <c r="AD43" s="402"/>
      <c r="AE43" s="403"/>
      <c r="AF43" s="403"/>
      <c r="AG43" s="403"/>
      <c r="AH43" s="403"/>
      <c r="AI43" s="404"/>
      <c r="AJ43" s="420">
        <v>0</v>
      </c>
      <c r="AK43" s="403"/>
      <c r="AL43" s="403"/>
      <c r="AM43" s="403"/>
      <c r="AN43" s="404"/>
      <c r="AO43" s="493"/>
      <c r="AP43" s="494"/>
      <c r="AQ43" s="494"/>
      <c r="AR43" s="494"/>
      <c r="AS43" s="494"/>
      <c r="AT43" s="497"/>
    </row>
    <row r="44" spans="1:46" s="2" customFormat="1" ht="20.100000000000001" customHeight="1">
      <c r="A44" s="474"/>
      <c r="B44" s="398"/>
      <c r="C44" s="422"/>
      <c r="D44" s="423"/>
      <c r="E44" s="423"/>
      <c r="F44" s="423"/>
      <c r="G44" s="423"/>
      <c r="H44" s="423"/>
      <c r="I44" s="423"/>
      <c r="J44" s="423"/>
      <c r="K44" s="478"/>
      <c r="L44" s="478"/>
      <c r="M44" s="478"/>
      <c r="N44" s="478"/>
      <c r="O44" s="478"/>
      <c r="P44" s="478"/>
      <c r="Q44" s="432"/>
      <c r="R44" s="432"/>
      <c r="S44" s="432"/>
      <c r="T44" s="432"/>
      <c r="U44" s="432"/>
      <c r="V44" s="432"/>
      <c r="W44" s="433"/>
      <c r="X44" s="427"/>
      <c r="Y44" s="428"/>
      <c r="Z44" s="428"/>
      <c r="AA44" s="428"/>
      <c r="AB44" s="428"/>
      <c r="AC44" s="429"/>
      <c r="AD44" s="427"/>
      <c r="AE44" s="428"/>
      <c r="AF44" s="428"/>
      <c r="AG44" s="428"/>
      <c r="AH44" s="428"/>
      <c r="AI44" s="430"/>
      <c r="AJ44" s="431"/>
      <c r="AK44" s="428"/>
      <c r="AL44" s="428"/>
      <c r="AM44" s="428"/>
      <c r="AN44" s="430"/>
      <c r="AO44" s="495"/>
      <c r="AP44" s="494"/>
      <c r="AQ44" s="494"/>
      <c r="AR44" s="494"/>
      <c r="AS44" s="494"/>
      <c r="AT44" s="497"/>
    </row>
    <row r="45" spans="1:46" s="2" customFormat="1" ht="20.100000000000001" customHeight="1">
      <c r="A45" s="474"/>
      <c r="B45" s="475" t="s">
        <v>19</v>
      </c>
      <c r="C45" s="476"/>
      <c r="D45" s="476"/>
      <c r="E45" s="476"/>
      <c r="F45" s="476"/>
      <c r="G45" s="476"/>
      <c r="H45" s="476"/>
      <c r="I45" s="476"/>
      <c r="J45" s="476"/>
      <c r="K45" s="424">
        <f t="shared" ref="K45" si="0">SUM(X45:AN46)</f>
        <v>0</v>
      </c>
      <c r="L45" s="424"/>
      <c r="M45" s="424"/>
      <c r="N45" s="424"/>
      <c r="O45" s="424"/>
      <c r="P45" s="424"/>
      <c r="Q45" s="434"/>
      <c r="R45" s="434"/>
      <c r="S45" s="434"/>
      <c r="T45" s="434"/>
      <c r="U45" s="434"/>
      <c r="V45" s="434"/>
      <c r="W45" s="435"/>
      <c r="X45" s="414"/>
      <c r="Y45" s="415"/>
      <c r="Z45" s="415"/>
      <c r="AA45" s="415"/>
      <c r="AB45" s="415"/>
      <c r="AC45" s="426"/>
      <c r="AD45" s="414"/>
      <c r="AE45" s="415"/>
      <c r="AF45" s="415"/>
      <c r="AG45" s="415"/>
      <c r="AH45" s="415"/>
      <c r="AI45" s="416"/>
      <c r="AJ45" s="438">
        <v>0</v>
      </c>
      <c r="AK45" s="415"/>
      <c r="AL45" s="415"/>
      <c r="AM45" s="415"/>
      <c r="AN45" s="416"/>
      <c r="AO45" s="493"/>
      <c r="AP45" s="494"/>
      <c r="AQ45" s="494"/>
      <c r="AR45" s="494"/>
      <c r="AS45" s="494"/>
      <c r="AT45" s="497"/>
    </row>
    <row r="46" spans="1:46" s="2" customFormat="1" ht="20.100000000000001" customHeight="1" thickBot="1">
      <c r="A46" s="474"/>
      <c r="B46" s="477"/>
      <c r="C46" s="476"/>
      <c r="D46" s="476"/>
      <c r="E46" s="476"/>
      <c r="F46" s="476"/>
      <c r="G46" s="476"/>
      <c r="H46" s="476"/>
      <c r="I46" s="476"/>
      <c r="J46" s="476"/>
      <c r="K46" s="425"/>
      <c r="L46" s="425"/>
      <c r="M46" s="425"/>
      <c r="N46" s="425"/>
      <c r="O46" s="425"/>
      <c r="P46" s="425"/>
      <c r="Q46" s="436"/>
      <c r="R46" s="436"/>
      <c r="S46" s="436"/>
      <c r="T46" s="436"/>
      <c r="U46" s="436"/>
      <c r="V46" s="436"/>
      <c r="W46" s="437"/>
      <c r="X46" s="414"/>
      <c r="Y46" s="415"/>
      <c r="Z46" s="415"/>
      <c r="AA46" s="415"/>
      <c r="AB46" s="415"/>
      <c r="AC46" s="426"/>
      <c r="AD46" s="417"/>
      <c r="AE46" s="418"/>
      <c r="AF46" s="418"/>
      <c r="AG46" s="418"/>
      <c r="AH46" s="418"/>
      <c r="AI46" s="419"/>
      <c r="AJ46" s="438"/>
      <c r="AK46" s="415"/>
      <c r="AL46" s="415"/>
      <c r="AM46" s="415"/>
      <c r="AN46" s="416"/>
      <c r="AO46" s="495"/>
      <c r="AP46" s="494"/>
      <c r="AQ46" s="494"/>
      <c r="AR46" s="494"/>
      <c r="AS46" s="494"/>
      <c r="AT46" s="497"/>
    </row>
    <row r="47" spans="1:46" s="2" customFormat="1" ht="20.100000000000001" customHeight="1" thickTop="1">
      <c r="A47" s="554" t="s">
        <v>50</v>
      </c>
      <c r="B47" s="555"/>
      <c r="C47" s="555"/>
      <c r="D47" s="555"/>
      <c r="E47" s="555"/>
      <c r="F47" s="555"/>
      <c r="G47" s="555"/>
      <c r="H47" s="555"/>
      <c r="I47" s="555"/>
      <c r="J47" s="556"/>
      <c r="K47" s="498">
        <f>SUM(K33,K45)</f>
        <v>0</v>
      </c>
      <c r="L47" s="499"/>
      <c r="M47" s="499"/>
      <c r="N47" s="499"/>
      <c r="O47" s="499"/>
      <c r="P47" s="499"/>
      <c r="Q47" s="498"/>
      <c r="R47" s="546"/>
      <c r="S47" s="546"/>
      <c r="T47" s="546"/>
      <c r="U47" s="546"/>
      <c r="V47" s="546"/>
      <c r="W47" s="547"/>
      <c r="X47" s="550">
        <f>SUM(X33,X45)</f>
        <v>0</v>
      </c>
      <c r="Y47" s="499"/>
      <c r="Z47" s="499"/>
      <c r="AA47" s="499"/>
      <c r="AB47" s="499"/>
      <c r="AC47" s="552"/>
      <c r="AD47" s="550">
        <f>SUM(AD33,AD45)</f>
        <v>0</v>
      </c>
      <c r="AE47" s="499"/>
      <c r="AF47" s="499"/>
      <c r="AG47" s="499"/>
      <c r="AH47" s="499"/>
      <c r="AI47" s="500"/>
      <c r="AJ47" s="498">
        <f>SUM(AJ33,AJ45)</f>
        <v>0</v>
      </c>
      <c r="AK47" s="499"/>
      <c r="AL47" s="499"/>
      <c r="AM47" s="499"/>
      <c r="AN47" s="500"/>
      <c r="AO47" s="493"/>
      <c r="AP47" s="494"/>
      <c r="AQ47" s="494"/>
      <c r="AR47" s="494"/>
      <c r="AS47" s="494"/>
      <c r="AT47" s="497"/>
    </row>
    <row r="48" spans="1:46" s="2" customFormat="1" ht="20.100000000000001" customHeight="1">
      <c r="A48" s="557"/>
      <c r="B48" s="558"/>
      <c r="C48" s="558"/>
      <c r="D48" s="558"/>
      <c r="E48" s="558"/>
      <c r="F48" s="558"/>
      <c r="G48" s="558"/>
      <c r="H48" s="558"/>
      <c r="I48" s="558"/>
      <c r="J48" s="559"/>
      <c r="K48" s="501"/>
      <c r="L48" s="502"/>
      <c r="M48" s="502"/>
      <c r="N48" s="502"/>
      <c r="O48" s="502"/>
      <c r="P48" s="502"/>
      <c r="Q48" s="543"/>
      <c r="R48" s="548"/>
      <c r="S48" s="548"/>
      <c r="T48" s="548"/>
      <c r="U48" s="548"/>
      <c r="V48" s="548"/>
      <c r="W48" s="549"/>
      <c r="X48" s="551"/>
      <c r="Y48" s="502"/>
      <c r="Z48" s="502"/>
      <c r="AA48" s="502"/>
      <c r="AB48" s="502"/>
      <c r="AC48" s="553"/>
      <c r="AD48" s="551"/>
      <c r="AE48" s="502"/>
      <c r="AF48" s="502"/>
      <c r="AG48" s="502"/>
      <c r="AH48" s="502"/>
      <c r="AI48" s="503"/>
      <c r="AJ48" s="501"/>
      <c r="AK48" s="502"/>
      <c r="AL48" s="502"/>
      <c r="AM48" s="502"/>
      <c r="AN48" s="503"/>
      <c r="AO48" s="495"/>
      <c r="AP48" s="494"/>
      <c r="AQ48" s="494"/>
      <c r="AR48" s="494"/>
      <c r="AS48" s="494"/>
      <c r="AT48" s="497"/>
    </row>
    <row r="49" spans="1:42" s="2" customFormat="1" ht="13.5" customHeight="1">
      <c r="A49" s="32"/>
      <c r="B49" s="32"/>
      <c r="C49" s="32"/>
      <c r="D49" s="32"/>
      <c r="E49" s="32"/>
      <c r="F49" s="32"/>
      <c r="G49" s="32"/>
      <c r="H49" s="32"/>
      <c r="I49" s="32"/>
      <c r="J49" s="32"/>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8"/>
      <c r="AP49" s="73"/>
    </row>
    <row r="50" spans="1:42" s="2" customFormat="1" ht="13.5" customHeight="1">
      <c r="A50" s="32"/>
      <c r="B50" s="504" t="s">
        <v>226</v>
      </c>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34"/>
      <c r="AO50" s="8"/>
      <c r="AP50" s="73"/>
    </row>
    <row r="51" spans="1:42" s="2" customFormat="1" ht="13.5" customHeight="1">
      <c r="A51" s="32"/>
      <c r="B51" s="32"/>
      <c r="C51" s="32"/>
      <c r="D51" s="32"/>
      <c r="E51" s="32"/>
      <c r="F51" s="32"/>
      <c r="G51" s="32"/>
      <c r="H51" s="32"/>
      <c r="I51" s="32"/>
      <c r="J51" s="32"/>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8"/>
      <c r="AP51" s="73"/>
    </row>
  </sheetData>
  <mergeCells count="105">
    <mergeCell ref="B50:AM50"/>
    <mergeCell ref="AC8:AN10"/>
    <mergeCell ref="AC11:AN13"/>
    <mergeCell ref="AC14:AN16"/>
    <mergeCell ref="AC17:AN19"/>
    <mergeCell ref="AC20:AN22"/>
    <mergeCell ref="AC23:AN25"/>
    <mergeCell ref="X37:AC38"/>
    <mergeCell ref="AD37:AI38"/>
    <mergeCell ref="AD33:AI34"/>
    <mergeCell ref="X31:AC32"/>
    <mergeCell ref="AJ29:AN30"/>
    <mergeCell ref="Q29:AI30"/>
    <mergeCell ref="K23:P25"/>
    <mergeCell ref="Q23:AB25"/>
    <mergeCell ref="Q33:W34"/>
    <mergeCell ref="Q31:W32"/>
    <mergeCell ref="Q20:AB22"/>
    <mergeCell ref="Q47:W48"/>
    <mergeCell ref="AD47:AI48"/>
    <mergeCell ref="X47:AC48"/>
    <mergeCell ref="A47:J48"/>
    <mergeCell ref="K47:P48"/>
    <mergeCell ref="K17:P19"/>
    <mergeCell ref="AO45:AS46"/>
    <mergeCell ref="AO47:AS48"/>
    <mergeCell ref="AO31:AT32"/>
    <mergeCell ref="AO33:AS34"/>
    <mergeCell ref="AO35:AS36"/>
    <mergeCell ref="AT35:AT36"/>
    <mergeCell ref="AJ37:AN38"/>
    <mergeCell ref="AO37:AS38"/>
    <mergeCell ref="AT37:AT38"/>
    <mergeCell ref="AT47:AT48"/>
    <mergeCell ref="AT33:AT34"/>
    <mergeCell ref="AT45:AT46"/>
    <mergeCell ref="AJ45:AN46"/>
    <mergeCell ref="AJ33:AN34"/>
    <mergeCell ref="AO39:AS40"/>
    <mergeCell ref="AT39:AT40"/>
    <mergeCell ref="AJ47:AN48"/>
    <mergeCell ref="AO43:AS44"/>
    <mergeCell ref="AT43:AT44"/>
    <mergeCell ref="AO41:AS42"/>
    <mergeCell ref="AT41:AT42"/>
    <mergeCell ref="AJ35:AN36"/>
    <mergeCell ref="A3:E3"/>
    <mergeCell ref="X33:AC34"/>
    <mergeCell ref="B8:J10"/>
    <mergeCell ref="A29:J32"/>
    <mergeCell ref="B11:J13"/>
    <mergeCell ref="B20:J22"/>
    <mergeCell ref="K11:P13"/>
    <mergeCell ref="K6:P7"/>
    <mergeCell ref="B33:J34"/>
    <mergeCell ref="K33:P34"/>
    <mergeCell ref="A33:A46"/>
    <mergeCell ref="B45:J46"/>
    <mergeCell ref="K43:P44"/>
    <mergeCell ref="A6:J7"/>
    <mergeCell ref="A8:A22"/>
    <mergeCell ref="B14:J16"/>
    <mergeCell ref="C35:J36"/>
    <mergeCell ref="K35:P36"/>
    <mergeCell ref="X35:AC36"/>
    <mergeCell ref="A23:J25"/>
    <mergeCell ref="K8:P10"/>
    <mergeCell ref="K14:P16"/>
    <mergeCell ref="K20:P22"/>
    <mergeCell ref="X39:AC40"/>
    <mergeCell ref="Q6:AB7"/>
    <mergeCell ref="AC6:AN7"/>
    <mergeCell ref="AD45:AI46"/>
    <mergeCell ref="C41:J42"/>
    <mergeCell ref="K41:P42"/>
    <mergeCell ref="AJ41:AN42"/>
    <mergeCell ref="X41:AC42"/>
    <mergeCell ref="AD41:AI42"/>
    <mergeCell ref="C43:J44"/>
    <mergeCell ref="K45:P46"/>
    <mergeCell ref="X45:AC46"/>
    <mergeCell ref="X43:AC44"/>
    <mergeCell ref="AD43:AI44"/>
    <mergeCell ref="AJ43:AN44"/>
    <mergeCell ref="Q41:W42"/>
    <mergeCell ref="Q43:W44"/>
    <mergeCell ref="Q45:W46"/>
    <mergeCell ref="AD39:AI40"/>
    <mergeCell ref="AJ39:AN40"/>
    <mergeCell ref="Q8:AB10"/>
    <mergeCell ref="Q11:AB13"/>
    <mergeCell ref="Q14:AB16"/>
    <mergeCell ref="Q17:AB19"/>
    <mergeCell ref="B17:J19"/>
    <mergeCell ref="C37:J38"/>
    <mergeCell ref="K37:P38"/>
    <mergeCell ref="AD31:AN32"/>
    <mergeCell ref="K29:P32"/>
    <mergeCell ref="B35:B44"/>
    <mergeCell ref="AD35:AI36"/>
    <mergeCell ref="Q35:W36"/>
    <mergeCell ref="Q37:W38"/>
    <mergeCell ref="C39:J40"/>
    <mergeCell ref="K39:P40"/>
    <mergeCell ref="Q39:W40"/>
  </mergeCells>
  <phoneticPr fontId="21"/>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
  <sheetViews>
    <sheetView view="pageBreakPreview" zoomScaleNormal="120" zoomScaleSheetLayoutView="100" workbookViewId="0">
      <selection activeCell="C3" sqref="C3"/>
    </sheetView>
  </sheetViews>
  <sheetFormatPr defaultRowHeight="13.5"/>
  <cols>
    <col min="1" max="1" width="6.125" style="106" customWidth="1"/>
    <col min="2" max="2" width="22.125" style="110" customWidth="1"/>
    <col min="3" max="3" width="58.625" style="112" customWidth="1"/>
    <col min="4" max="16384" width="9" style="110"/>
  </cols>
  <sheetData>
    <row r="1" spans="1:42" s="119" customFormat="1" ht="18.75" customHeight="1">
      <c r="A1" s="113"/>
      <c r="B1" s="114"/>
      <c r="C1" s="114"/>
      <c r="D1" s="114"/>
      <c r="E1" s="114"/>
      <c r="F1" s="114"/>
      <c r="G1" s="114"/>
      <c r="H1" s="114"/>
      <c r="I1" s="114"/>
      <c r="J1" s="114"/>
      <c r="K1" s="114"/>
      <c r="L1" s="114"/>
      <c r="M1" s="114"/>
      <c r="N1" s="114"/>
      <c r="O1" s="114"/>
      <c r="P1" s="114"/>
      <c r="Q1" s="114"/>
      <c r="R1" s="114"/>
      <c r="S1" s="114"/>
      <c r="T1" s="114"/>
      <c r="U1" s="114"/>
      <c r="V1" s="114"/>
      <c r="W1" s="114"/>
      <c r="X1" s="114"/>
      <c r="Y1" s="115"/>
      <c r="Z1" s="115"/>
      <c r="AA1" s="115"/>
      <c r="AB1" s="115"/>
      <c r="AC1" s="116"/>
      <c r="AD1" s="116"/>
      <c r="AE1" s="116"/>
      <c r="AF1" s="116"/>
      <c r="AG1" s="116"/>
      <c r="AH1" s="116"/>
      <c r="AI1" s="116"/>
      <c r="AJ1" s="116"/>
      <c r="AK1" s="116"/>
      <c r="AL1" s="116"/>
      <c r="AM1" s="116"/>
      <c r="AN1" s="116"/>
      <c r="AO1" s="117"/>
      <c r="AP1" s="118"/>
    </row>
    <row r="2" spans="1:42" s="106" customFormat="1" ht="15" customHeight="1">
      <c r="A2" s="104" t="s">
        <v>74</v>
      </c>
      <c r="B2" s="104" t="s">
        <v>75</v>
      </c>
      <c r="C2" s="105" t="s">
        <v>76</v>
      </c>
    </row>
    <row r="3" spans="1:42" ht="58.5" customHeight="1">
      <c r="A3" s="107" t="s">
        <v>77</v>
      </c>
      <c r="B3" s="108" t="s">
        <v>118</v>
      </c>
      <c r="C3" s="111" t="s">
        <v>117</v>
      </c>
    </row>
    <row r="4" spans="1:42" ht="101.25" customHeight="1">
      <c r="A4" s="107" t="s">
        <v>78</v>
      </c>
      <c r="B4" s="108" t="s">
        <v>129</v>
      </c>
      <c r="C4" s="111" t="s">
        <v>130</v>
      </c>
    </row>
    <row r="5" spans="1:42" ht="117.75" customHeight="1">
      <c r="A5" s="107" t="s">
        <v>115</v>
      </c>
      <c r="B5" s="108" t="s">
        <v>79</v>
      </c>
      <c r="C5" s="111" t="s">
        <v>143</v>
      </c>
    </row>
    <row r="6" spans="1:42" ht="57.75" customHeight="1">
      <c r="A6" s="107" t="s">
        <v>91</v>
      </c>
      <c r="B6" s="108" t="s">
        <v>196</v>
      </c>
      <c r="C6" s="111" t="s">
        <v>197</v>
      </c>
    </row>
    <row r="7" spans="1:42" ht="57.75" customHeight="1">
      <c r="A7" s="107" t="s">
        <v>100</v>
      </c>
      <c r="B7" s="108" t="s">
        <v>198</v>
      </c>
      <c r="C7" s="111" t="s">
        <v>199</v>
      </c>
    </row>
    <row r="8" spans="1:42" ht="49.5" customHeight="1">
      <c r="A8" s="107" t="s">
        <v>95</v>
      </c>
      <c r="B8" s="108" t="s">
        <v>80</v>
      </c>
      <c r="C8" s="111" t="s">
        <v>102</v>
      </c>
    </row>
    <row r="9" spans="1:42" ht="58.5" customHeight="1">
      <c r="A9" s="107" t="s">
        <v>81</v>
      </c>
      <c r="B9" s="108" t="s">
        <v>45</v>
      </c>
      <c r="C9" s="111" t="s">
        <v>103</v>
      </c>
    </row>
    <row r="10" spans="1:42" ht="74.25" customHeight="1">
      <c r="A10" s="107" t="s">
        <v>132</v>
      </c>
      <c r="B10" s="108" t="s">
        <v>82</v>
      </c>
      <c r="C10" s="109" t="s">
        <v>131</v>
      </c>
    </row>
    <row r="11" spans="1:42" ht="84.75" customHeight="1">
      <c r="A11" s="107" t="s">
        <v>200</v>
      </c>
      <c r="B11" s="108" t="s">
        <v>201</v>
      </c>
      <c r="C11" s="111" t="s">
        <v>202</v>
      </c>
    </row>
    <row r="12" spans="1:42" ht="84.75" customHeight="1">
      <c r="A12" s="107" t="s">
        <v>203</v>
      </c>
      <c r="B12" s="108" t="s">
        <v>204</v>
      </c>
      <c r="C12" s="111" t="s">
        <v>205</v>
      </c>
    </row>
  </sheetData>
  <phoneticPr fontId="21"/>
  <pageMargins left="0.70866141732283472"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09"/>
  <sheetViews>
    <sheetView view="pageBreakPreview" zoomScale="80" zoomScaleNormal="100" zoomScaleSheetLayoutView="80" workbookViewId="0">
      <selection activeCell="Y109" sqref="Y109"/>
    </sheetView>
  </sheetViews>
  <sheetFormatPr defaultRowHeight="13.5"/>
  <cols>
    <col min="1" max="20" width="2.875" style="77" customWidth="1"/>
    <col min="21" max="40" width="3.625" style="77" customWidth="1"/>
    <col min="41" max="51" width="2.875" style="77" customWidth="1"/>
    <col min="52" max="16384" width="9" style="77"/>
  </cols>
  <sheetData>
    <row r="1" spans="1:46" s="2" customFormat="1" ht="13.5" customHeight="1">
      <c r="P1" s="3"/>
      <c r="Q1" s="3"/>
      <c r="R1" s="3"/>
      <c r="S1" s="3"/>
      <c r="AS1" s="8"/>
      <c r="AT1" s="78"/>
    </row>
    <row r="2" spans="1:46" s="2" customFormat="1" ht="13.5" customHeight="1">
      <c r="A2" s="36" t="s">
        <v>24</v>
      </c>
      <c r="H2" s="563" t="s">
        <v>288</v>
      </c>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S2" s="8"/>
      <c r="AT2" s="78"/>
    </row>
    <row r="3" spans="1:46" s="2" customFormat="1" ht="13.5" customHeight="1">
      <c r="H3" s="563" t="s">
        <v>227</v>
      </c>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S3" s="8"/>
      <c r="AT3" s="78"/>
    </row>
    <row r="4" spans="1:46" s="2" customFormat="1" ht="13.5" customHeight="1">
      <c r="P4" s="3"/>
      <c r="Q4" s="3"/>
      <c r="R4" s="3"/>
      <c r="S4" s="3"/>
      <c r="AS4" s="8"/>
      <c r="AT4" s="78"/>
    </row>
    <row r="5" spans="1:46" s="2" customFormat="1" ht="18.75" customHeight="1">
      <c r="A5" s="7"/>
      <c r="B5" s="7"/>
      <c r="C5" s="38" t="s">
        <v>35</v>
      </c>
      <c r="D5" s="606"/>
      <c r="E5" s="606"/>
      <c r="F5" s="606"/>
      <c r="G5" s="606"/>
      <c r="H5" s="606"/>
      <c r="I5" s="606"/>
      <c r="J5" s="606"/>
      <c r="K5" s="606"/>
      <c r="L5" s="606"/>
      <c r="M5" s="606"/>
      <c r="N5" s="606"/>
      <c r="O5" s="606"/>
      <c r="P5" s="606"/>
      <c r="Q5" s="606"/>
      <c r="R5" s="606"/>
      <c r="S5" s="83"/>
      <c r="W5" s="8"/>
      <c r="X5" s="8"/>
      <c r="Y5" s="8"/>
      <c r="Z5" s="8"/>
      <c r="AA5" s="8"/>
      <c r="AB5" s="8"/>
      <c r="AC5" s="8"/>
      <c r="AD5" s="8"/>
      <c r="AE5" s="8"/>
      <c r="AF5" s="8"/>
      <c r="AG5" s="8"/>
      <c r="AS5" s="8"/>
      <c r="AT5" s="79"/>
    </row>
    <row r="6" spans="1:46" s="2" customFormat="1" ht="18.75" customHeight="1">
      <c r="P6" s="3"/>
      <c r="Q6" s="3"/>
      <c r="R6" s="3"/>
      <c r="S6" s="3"/>
      <c r="AS6" s="8"/>
      <c r="AT6" s="79"/>
    </row>
    <row r="7" spans="1:46" s="2" customFormat="1" ht="13.5" customHeight="1">
      <c r="A7" s="389" t="s">
        <v>10</v>
      </c>
      <c r="B7" s="390"/>
      <c r="C7" s="390"/>
      <c r="D7" s="390"/>
      <c r="E7" s="390"/>
      <c r="F7" s="390"/>
      <c r="G7" s="390"/>
      <c r="H7" s="390"/>
      <c r="I7" s="390"/>
      <c r="J7" s="390"/>
      <c r="K7" s="390"/>
      <c r="L7" s="390"/>
      <c r="M7" s="390"/>
      <c r="N7" s="390"/>
      <c r="O7" s="390"/>
      <c r="P7" s="390"/>
      <c r="Q7" s="390"/>
      <c r="R7" s="390"/>
      <c r="S7" s="390"/>
      <c r="T7" s="391"/>
      <c r="U7" s="607" t="s">
        <v>11</v>
      </c>
      <c r="V7" s="608"/>
      <c r="W7" s="608"/>
      <c r="X7" s="609"/>
      <c r="Y7" s="607" t="s">
        <v>33</v>
      </c>
      <c r="Z7" s="616"/>
      <c r="AA7" s="616"/>
      <c r="AB7" s="616"/>
      <c r="AC7" s="616"/>
      <c r="AD7" s="616"/>
      <c r="AE7" s="616"/>
      <c r="AF7" s="616"/>
      <c r="AG7" s="616"/>
      <c r="AH7" s="616"/>
      <c r="AI7" s="616"/>
      <c r="AJ7" s="617"/>
      <c r="AK7" s="607" t="s">
        <v>34</v>
      </c>
      <c r="AL7" s="608"/>
      <c r="AM7" s="608"/>
      <c r="AN7" s="609"/>
    </row>
    <row r="8" spans="1:46" s="2" customFormat="1">
      <c r="A8" s="392"/>
      <c r="B8" s="393"/>
      <c r="C8" s="393"/>
      <c r="D8" s="393"/>
      <c r="E8" s="393"/>
      <c r="F8" s="393"/>
      <c r="G8" s="393"/>
      <c r="H8" s="393"/>
      <c r="I8" s="393"/>
      <c r="J8" s="393"/>
      <c r="K8" s="393"/>
      <c r="L8" s="393"/>
      <c r="M8" s="393"/>
      <c r="N8" s="393"/>
      <c r="O8" s="393"/>
      <c r="P8" s="393"/>
      <c r="Q8" s="393"/>
      <c r="R8" s="393"/>
      <c r="S8" s="393"/>
      <c r="T8" s="394"/>
      <c r="U8" s="610"/>
      <c r="V8" s="611"/>
      <c r="W8" s="611"/>
      <c r="X8" s="612"/>
      <c r="Y8" s="618"/>
      <c r="Z8" s="619"/>
      <c r="AA8" s="619"/>
      <c r="AB8" s="619"/>
      <c r="AC8" s="619"/>
      <c r="AD8" s="619"/>
      <c r="AE8" s="619"/>
      <c r="AF8" s="619"/>
      <c r="AG8" s="619"/>
      <c r="AH8" s="619"/>
      <c r="AI8" s="619"/>
      <c r="AJ8" s="620"/>
      <c r="AK8" s="613"/>
      <c r="AL8" s="614"/>
      <c r="AM8" s="614"/>
      <c r="AN8" s="615"/>
    </row>
    <row r="9" spans="1:46" s="2" customFormat="1" ht="13.5" customHeight="1">
      <c r="A9" s="392"/>
      <c r="B9" s="393"/>
      <c r="C9" s="393"/>
      <c r="D9" s="393"/>
      <c r="E9" s="393"/>
      <c r="F9" s="393"/>
      <c r="G9" s="393"/>
      <c r="H9" s="393"/>
      <c r="I9" s="393"/>
      <c r="J9" s="393"/>
      <c r="K9" s="393"/>
      <c r="L9" s="393"/>
      <c r="M9" s="393"/>
      <c r="N9" s="393"/>
      <c r="O9" s="393"/>
      <c r="P9" s="393"/>
      <c r="Q9" s="393"/>
      <c r="R9" s="393"/>
      <c r="S9" s="393"/>
      <c r="T9" s="394"/>
      <c r="U9" s="610"/>
      <c r="V9" s="611"/>
      <c r="W9" s="611"/>
      <c r="X9" s="612"/>
      <c r="Y9" s="610" t="s">
        <v>168</v>
      </c>
      <c r="Z9" s="621"/>
      <c r="AA9" s="621"/>
      <c r="AB9" s="622"/>
      <c r="AC9" s="610" t="s">
        <v>45</v>
      </c>
      <c r="AD9" s="611"/>
      <c r="AE9" s="611"/>
      <c r="AF9" s="612"/>
      <c r="AG9" s="610" t="s">
        <v>17</v>
      </c>
      <c r="AH9" s="611"/>
      <c r="AI9" s="611"/>
      <c r="AJ9" s="611"/>
      <c r="AK9" s="608"/>
      <c r="AL9" s="608"/>
      <c r="AM9" s="608"/>
      <c r="AN9" s="609"/>
      <c r="AO9" s="496"/>
      <c r="AP9" s="271"/>
      <c r="AQ9" s="271"/>
      <c r="AR9" s="271"/>
      <c r="AS9" s="271"/>
      <c r="AT9" s="271"/>
    </row>
    <row r="10" spans="1:46" s="2" customFormat="1">
      <c r="A10" s="445"/>
      <c r="B10" s="446"/>
      <c r="C10" s="446"/>
      <c r="D10" s="446"/>
      <c r="E10" s="446"/>
      <c r="F10" s="446"/>
      <c r="G10" s="446"/>
      <c r="H10" s="446"/>
      <c r="I10" s="446"/>
      <c r="J10" s="446"/>
      <c r="K10" s="446"/>
      <c r="L10" s="446"/>
      <c r="M10" s="446"/>
      <c r="N10" s="446"/>
      <c r="O10" s="446"/>
      <c r="P10" s="446"/>
      <c r="Q10" s="446"/>
      <c r="R10" s="446"/>
      <c r="S10" s="446"/>
      <c r="T10" s="447"/>
      <c r="U10" s="613"/>
      <c r="V10" s="614"/>
      <c r="W10" s="614"/>
      <c r="X10" s="615"/>
      <c r="Y10" s="618"/>
      <c r="Z10" s="619"/>
      <c r="AA10" s="619"/>
      <c r="AB10" s="620"/>
      <c r="AC10" s="613"/>
      <c r="AD10" s="614"/>
      <c r="AE10" s="614"/>
      <c r="AF10" s="615"/>
      <c r="AG10" s="613"/>
      <c r="AH10" s="614"/>
      <c r="AI10" s="614"/>
      <c r="AJ10" s="614"/>
      <c r="AK10" s="614"/>
      <c r="AL10" s="614"/>
      <c r="AM10" s="614"/>
      <c r="AN10" s="615"/>
      <c r="AO10" s="496"/>
      <c r="AP10" s="271"/>
      <c r="AQ10" s="271"/>
      <c r="AR10" s="271"/>
      <c r="AS10" s="271"/>
      <c r="AT10" s="271"/>
    </row>
    <row r="11" spans="1:46" s="2" customFormat="1" ht="18.75" customHeight="1">
      <c r="A11" s="594" t="s">
        <v>148</v>
      </c>
      <c r="B11" s="595"/>
      <c r="C11" s="595"/>
      <c r="D11" s="595"/>
      <c r="E11" s="596"/>
      <c r="F11" s="596"/>
      <c r="G11" s="596"/>
      <c r="H11" s="597"/>
      <c r="I11" s="596"/>
      <c r="J11" s="596"/>
      <c r="K11" s="596"/>
      <c r="L11" s="596"/>
      <c r="M11" s="596"/>
      <c r="N11" s="596"/>
      <c r="O11" s="596"/>
      <c r="P11" s="596"/>
      <c r="Q11" s="596"/>
      <c r="R11" s="596"/>
      <c r="S11" s="596"/>
      <c r="T11" s="598"/>
      <c r="U11" s="599"/>
      <c r="V11" s="600"/>
      <c r="W11" s="600"/>
      <c r="X11" s="601"/>
      <c r="Y11" s="599"/>
      <c r="Z11" s="372"/>
      <c r="AA11" s="372"/>
      <c r="AB11" s="602"/>
      <c r="AC11" s="603"/>
      <c r="AD11" s="604"/>
      <c r="AE11" s="604"/>
      <c r="AF11" s="605"/>
      <c r="AG11" s="603"/>
      <c r="AH11" s="604"/>
      <c r="AI11" s="604"/>
      <c r="AJ11" s="605"/>
      <c r="AK11" s="603"/>
      <c r="AL11" s="604"/>
      <c r="AM11" s="604"/>
      <c r="AN11" s="605"/>
    </row>
    <row r="12" spans="1:46" s="2" customFormat="1" ht="18.75" customHeight="1">
      <c r="A12" s="40" t="s">
        <v>30</v>
      </c>
      <c r="B12" s="583"/>
      <c r="C12" s="583"/>
      <c r="D12" s="583"/>
      <c r="E12" s="583"/>
      <c r="F12" s="92" t="s">
        <v>31</v>
      </c>
      <c r="G12" s="92" t="s">
        <v>32</v>
      </c>
      <c r="H12" s="583"/>
      <c r="I12" s="583"/>
      <c r="J12" s="583"/>
      <c r="K12" s="584" t="s">
        <v>15</v>
      </c>
      <c r="L12" s="584"/>
      <c r="M12" s="92" t="s">
        <v>32</v>
      </c>
      <c r="N12" s="583"/>
      <c r="O12" s="583"/>
      <c r="P12" s="92"/>
      <c r="Q12" s="92" t="s">
        <v>32</v>
      </c>
      <c r="R12" s="583"/>
      <c r="S12" s="583"/>
      <c r="T12" s="41"/>
      <c r="U12" s="580">
        <f>B12*H12</f>
        <v>0</v>
      </c>
      <c r="V12" s="581"/>
      <c r="W12" s="581"/>
      <c r="X12" s="582"/>
      <c r="Y12" s="580">
        <f>U12-AK12</f>
        <v>0</v>
      </c>
      <c r="Z12" s="592"/>
      <c r="AA12" s="592"/>
      <c r="AB12" s="593"/>
      <c r="AC12" s="580">
        <f>ROUNDDOWN(Y12/2,0)</f>
        <v>0</v>
      </c>
      <c r="AD12" s="581"/>
      <c r="AE12" s="581"/>
      <c r="AF12" s="582"/>
      <c r="AG12" s="580">
        <f>Y12-AC12</f>
        <v>0</v>
      </c>
      <c r="AH12" s="581"/>
      <c r="AI12" s="581"/>
      <c r="AJ12" s="582"/>
      <c r="AK12" s="580">
        <v>0</v>
      </c>
      <c r="AL12" s="581"/>
      <c r="AM12" s="581"/>
      <c r="AN12" s="582"/>
      <c r="AO12" s="569"/>
      <c r="AP12" s="570"/>
      <c r="AQ12" s="570"/>
      <c r="AR12" s="570"/>
      <c r="AS12" s="570"/>
      <c r="AT12" s="39"/>
    </row>
    <row r="13" spans="1:46" s="2" customFormat="1" ht="18.75" customHeight="1">
      <c r="A13" s="571" t="s">
        <v>149</v>
      </c>
      <c r="B13" s="572"/>
      <c r="C13" s="572"/>
      <c r="D13" s="572"/>
      <c r="E13" s="572"/>
      <c r="F13" s="572"/>
      <c r="G13" s="572"/>
      <c r="H13" s="572"/>
      <c r="I13" s="572"/>
      <c r="J13" s="572"/>
      <c r="K13" s="572"/>
      <c r="L13" s="572"/>
      <c r="M13" s="572"/>
      <c r="N13" s="572"/>
      <c r="O13" s="572"/>
      <c r="P13" s="572"/>
      <c r="Q13" s="572"/>
      <c r="R13" s="572"/>
      <c r="S13" s="572"/>
      <c r="T13" s="573"/>
      <c r="U13" s="587"/>
      <c r="V13" s="590"/>
      <c r="W13" s="590"/>
      <c r="X13" s="591"/>
      <c r="Y13" s="587"/>
      <c r="Z13" s="588"/>
      <c r="AA13" s="588"/>
      <c r="AB13" s="589"/>
      <c r="AC13" s="577"/>
      <c r="AD13" s="578"/>
      <c r="AE13" s="578"/>
      <c r="AF13" s="579"/>
      <c r="AG13" s="587"/>
      <c r="AH13" s="590"/>
      <c r="AI13" s="590"/>
      <c r="AJ13" s="591"/>
      <c r="AK13" s="577"/>
      <c r="AL13" s="578"/>
      <c r="AM13" s="578"/>
      <c r="AN13" s="579"/>
    </row>
    <row r="14" spans="1:46" s="2" customFormat="1" ht="18.75" customHeight="1">
      <c r="A14" s="40" t="s">
        <v>30</v>
      </c>
      <c r="B14" s="583"/>
      <c r="C14" s="583"/>
      <c r="D14" s="583"/>
      <c r="E14" s="583"/>
      <c r="F14" s="92" t="s">
        <v>31</v>
      </c>
      <c r="G14" s="92" t="s">
        <v>32</v>
      </c>
      <c r="H14" s="583"/>
      <c r="I14" s="583"/>
      <c r="J14" s="583"/>
      <c r="K14" s="584" t="s">
        <v>71</v>
      </c>
      <c r="L14" s="584"/>
      <c r="M14" s="92" t="s">
        <v>32</v>
      </c>
      <c r="N14" s="583"/>
      <c r="O14" s="583"/>
      <c r="P14" s="92"/>
      <c r="Q14" s="92" t="s">
        <v>32</v>
      </c>
      <c r="R14" s="583"/>
      <c r="S14" s="583"/>
      <c r="T14" s="41"/>
      <c r="U14" s="580">
        <f>B14*H14</f>
        <v>0</v>
      </c>
      <c r="V14" s="581"/>
      <c r="W14" s="581"/>
      <c r="X14" s="582"/>
      <c r="Y14" s="580">
        <f>U14-AK14</f>
        <v>0</v>
      </c>
      <c r="Z14" s="592"/>
      <c r="AA14" s="592"/>
      <c r="AB14" s="593"/>
      <c r="AC14" s="580">
        <f>ROUNDDOWN(Y14/2,0)</f>
        <v>0</v>
      </c>
      <c r="AD14" s="581"/>
      <c r="AE14" s="581"/>
      <c r="AF14" s="582"/>
      <c r="AG14" s="580">
        <f>Y14-AC14</f>
        <v>0</v>
      </c>
      <c r="AH14" s="581"/>
      <c r="AI14" s="581"/>
      <c r="AJ14" s="582"/>
      <c r="AK14" s="580">
        <v>0</v>
      </c>
      <c r="AL14" s="581"/>
      <c r="AM14" s="581"/>
      <c r="AN14" s="582"/>
      <c r="AO14" s="569"/>
      <c r="AP14" s="570"/>
      <c r="AQ14" s="570"/>
      <c r="AR14" s="570"/>
      <c r="AS14" s="570"/>
      <c r="AT14" s="39"/>
    </row>
    <row r="15" spans="1:46" s="2" customFormat="1" ht="18.75" customHeight="1">
      <c r="A15" s="571" t="s">
        <v>148</v>
      </c>
      <c r="B15" s="572"/>
      <c r="C15" s="572"/>
      <c r="D15" s="572"/>
      <c r="E15" s="585"/>
      <c r="F15" s="585"/>
      <c r="G15" s="585"/>
      <c r="H15" s="572"/>
      <c r="I15" s="585"/>
      <c r="J15" s="585"/>
      <c r="K15" s="585"/>
      <c r="L15" s="585"/>
      <c r="M15" s="585"/>
      <c r="N15" s="585"/>
      <c r="O15" s="585"/>
      <c r="P15" s="585"/>
      <c r="Q15" s="585"/>
      <c r="R15" s="585"/>
      <c r="S15" s="585"/>
      <c r="T15" s="586"/>
      <c r="U15" s="587"/>
      <c r="V15" s="590"/>
      <c r="W15" s="590"/>
      <c r="X15" s="591"/>
      <c r="Y15" s="587"/>
      <c r="Z15" s="588"/>
      <c r="AA15" s="588"/>
      <c r="AB15" s="589"/>
      <c r="AC15" s="577"/>
      <c r="AD15" s="578"/>
      <c r="AE15" s="578"/>
      <c r="AF15" s="579"/>
      <c r="AG15" s="587"/>
      <c r="AH15" s="590"/>
      <c r="AI15" s="590"/>
      <c r="AJ15" s="591"/>
      <c r="AK15" s="577"/>
      <c r="AL15" s="578"/>
      <c r="AM15" s="578"/>
      <c r="AN15" s="579"/>
    </row>
    <row r="16" spans="1:46" s="2" customFormat="1" ht="18.75" customHeight="1">
      <c r="A16" s="40" t="s">
        <v>30</v>
      </c>
      <c r="B16" s="583"/>
      <c r="C16" s="583"/>
      <c r="D16" s="583"/>
      <c r="E16" s="583"/>
      <c r="F16" s="92" t="s">
        <v>31</v>
      </c>
      <c r="G16" s="92" t="s">
        <v>32</v>
      </c>
      <c r="H16" s="583"/>
      <c r="I16" s="583"/>
      <c r="J16" s="583"/>
      <c r="K16" s="584" t="s">
        <v>133</v>
      </c>
      <c r="L16" s="584"/>
      <c r="M16" s="92" t="s">
        <v>32</v>
      </c>
      <c r="N16" s="583"/>
      <c r="O16" s="583"/>
      <c r="P16" s="92"/>
      <c r="Q16" s="92" t="s">
        <v>32</v>
      </c>
      <c r="R16" s="583"/>
      <c r="S16" s="583"/>
      <c r="T16" s="41"/>
      <c r="U16" s="580">
        <f>B16*H16</f>
        <v>0</v>
      </c>
      <c r="V16" s="581"/>
      <c r="W16" s="581"/>
      <c r="X16" s="582"/>
      <c r="Y16" s="580">
        <f>U16-AK16</f>
        <v>0</v>
      </c>
      <c r="Z16" s="592"/>
      <c r="AA16" s="592"/>
      <c r="AB16" s="593"/>
      <c r="AC16" s="580">
        <f>ROUNDDOWN(Y16/2,0)</f>
        <v>0</v>
      </c>
      <c r="AD16" s="581"/>
      <c r="AE16" s="581"/>
      <c r="AF16" s="582"/>
      <c r="AG16" s="580">
        <f>Y16-AC16</f>
        <v>0</v>
      </c>
      <c r="AH16" s="581"/>
      <c r="AI16" s="581"/>
      <c r="AJ16" s="582"/>
      <c r="AK16" s="580">
        <v>0</v>
      </c>
      <c r="AL16" s="581"/>
      <c r="AM16" s="581"/>
      <c r="AN16" s="582"/>
      <c r="AO16" s="569"/>
      <c r="AP16" s="570"/>
      <c r="AQ16" s="570"/>
      <c r="AR16" s="570"/>
      <c r="AS16" s="570"/>
      <c r="AT16" s="39"/>
    </row>
    <row r="17" spans="1:46" s="2" customFormat="1" ht="18.75" customHeight="1">
      <c r="A17" s="571" t="s">
        <v>150</v>
      </c>
      <c r="B17" s="572"/>
      <c r="C17" s="572"/>
      <c r="D17" s="572"/>
      <c r="E17" s="585"/>
      <c r="F17" s="585"/>
      <c r="G17" s="585"/>
      <c r="H17" s="572"/>
      <c r="I17" s="585"/>
      <c r="J17" s="585"/>
      <c r="K17" s="585"/>
      <c r="L17" s="585"/>
      <c r="M17" s="585"/>
      <c r="N17" s="585"/>
      <c r="O17" s="585"/>
      <c r="P17" s="585"/>
      <c r="Q17" s="585"/>
      <c r="R17" s="585"/>
      <c r="S17" s="585"/>
      <c r="T17" s="586"/>
      <c r="U17" s="574"/>
      <c r="V17" s="575"/>
      <c r="W17" s="575"/>
      <c r="X17" s="576"/>
      <c r="Y17" s="587"/>
      <c r="Z17" s="588"/>
      <c r="AA17" s="588"/>
      <c r="AB17" s="589"/>
      <c r="AC17" s="577"/>
      <c r="AD17" s="578"/>
      <c r="AE17" s="578"/>
      <c r="AF17" s="579"/>
      <c r="AG17" s="587"/>
      <c r="AH17" s="590"/>
      <c r="AI17" s="590"/>
      <c r="AJ17" s="591"/>
      <c r="AK17" s="577"/>
      <c r="AL17" s="578"/>
      <c r="AM17" s="578"/>
      <c r="AN17" s="579"/>
    </row>
    <row r="18" spans="1:46" s="2" customFormat="1" ht="18.75" customHeight="1">
      <c r="A18" s="40" t="s">
        <v>30</v>
      </c>
      <c r="B18" s="583"/>
      <c r="C18" s="583"/>
      <c r="D18" s="583"/>
      <c r="E18" s="583"/>
      <c r="F18" s="92" t="s">
        <v>31</v>
      </c>
      <c r="G18" s="92" t="s">
        <v>32</v>
      </c>
      <c r="H18" s="583"/>
      <c r="I18" s="583"/>
      <c r="J18" s="583"/>
      <c r="K18" s="584" t="s">
        <v>134</v>
      </c>
      <c r="L18" s="584"/>
      <c r="M18" s="92" t="s">
        <v>32</v>
      </c>
      <c r="N18" s="583"/>
      <c r="O18" s="583"/>
      <c r="P18" s="92"/>
      <c r="Q18" s="92" t="s">
        <v>32</v>
      </c>
      <c r="R18" s="583"/>
      <c r="S18" s="583"/>
      <c r="T18" s="41"/>
      <c r="U18" s="580">
        <f>B18*H18</f>
        <v>0</v>
      </c>
      <c r="V18" s="581"/>
      <c r="W18" s="581"/>
      <c r="X18" s="582"/>
      <c r="Y18" s="580">
        <f>U18-AK18</f>
        <v>0</v>
      </c>
      <c r="Z18" s="592"/>
      <c r="AA18" s="592"/>
      <c r="AB18" s="593"/>
      <c r="AC18" s="580">
        <f>ROUNDDOWN(Y18/2,0)</f>
        <v>0</v>
      </c>
      <c r="AD18" s="581"/>
      <c r="AE18" s="581"/>
      <c r="AF18" s="582"/>
      <c r="AG18" s="580">
        <f>Y18-AC18</f>
        <v>0</v>
      </c>
      <c r="AH18" s="581"/>
      <c r="AI18" s="581"/>
      <c r="AJ18" s="582"/>
      <c r="AK18" s="580">
        <v>0</v>
      </c>
      <c r="AL18" s="581"/>
      <c r="AM18" s="581"/>
      <c r="AN18" s="582"/>
      <c r="AO18" s="569"/>
      <c r="AP18" s="570"/>
      <c r="AQ18" s="570"/>
      <c r="AR18" s="570"/>
      <c r="AS18" s="570"/>
      <c r="AT18" s="39"/>
    </row>
    <row r="19" spans="1:46" s="2" customFormat="1" ht="18.75" customHeight="1">
      <c r="A19" s="571" t="s">
        <v>150</v>
      </c>
      <c r="B19" s="572"/>
      <c r="C19" s="572"/>
      <c r="D19" s="572"/>
      <c r="E19" s="585"/>
      <c r="F19" s="585"/>
      <c r="G19" s="585"/>
      <c r="H19" s="572"/>
      <c r="I19" s="585"/>
      <c r="J19" s="585"/>
      <c r="K19" s="585"/>
      <c r="L19" s="585"/>
      <c r="M19" s="585"/>
      <c r="N19" s="585"/>
      <c r="O19" s="585"/>
      <c r="P19" s="585"/>
      <c r="Q19" s="585"/>
      <c r="R19" s="585"/>
      <c r="S19" s="585"/>
      <c r="T19" s="586"/>
      <c r="U19" s="574"/>
      <c r="V19" s="575"/>
      <c r="W19" s="575"/>
      <c r="X19" s="576"/>
      <c r="Y19" s="587"/>
      <c r="Z19" s="588"/>
      <c r="AA19" s="588"/>
      <c r="AB19" s="589"/>
      <c r="AC19" s="577"/>
      <c r="AD19" s="578"/>
      <c r="AE19" s="578"/>
      <c r="AF19" s="579"/>
      <c r="AG19" s="587"/>
      <c r="AH19" s="590"/>
      <c r="AI19" s="590"/>
      <c r="AJ19" s="591"/>
      <c r="AK19" s="577"/>
      <c r="AL19" s="578"/>
      <c r="AM19" s="578"/>
      <c r="AN19" s="579"/>
    </row>
    <row r="20" spans="1:46" s="2" customFormat="1" ht="18.75" customHeight="1">
      <c r="A20" s="40" t="s">
        <v>30</v>
      </c>
      <c r="B20" s="583"/>
      <c r="C20" s="583"/>
      <c r="D20" s="583"/>
      <c r="E20" s="583"/>
      <c r="F20" s="92" t="s">
        <v>31</v>
      </c>
      <c r="G20" s="92" t="s">
        <v>32</v>
      </c>
      <c r="H20" s="583"/>
      <c r="I20" s="583"/>
      <c r="J20" s="583"/>
      <c r="K20" s="584" t="s">
        <v>135</v>
      </c>
      <c r="L20" s="584"/>
      <c r="M20" s="92" t="s">
        <v>32</v>
      </c>
      <c r="N20" s="583"/>
      <c r="O20" s="583"/>
      <c r="P20" s="92"/>
      <c r="Q20" s="92" t="s">
        <v>32</v>
      </c>
      <c r="R20" s="583"/>
      <c r="S20" s="583"/>
      <c r="T20" s="41"/>
      <c r="U20" s="580">
        <f>B20*H20</f>
        <v>0</v>
      </c>
      <c r="V20" s="581"/>
      <c r="W20" s="581"/>
      <c r="X20" s="582"/>
      <c r="Y20" s="580">
        <f>U20-AK20</f>
        <v>0</v>
      </c>
      <c r="Z20" s="592"/>
      <c r="AA20" s="592"/>
      <c r="AB20" s="593"/>
      <c r="AC20" s="580">
        <f>ROUNDDOWN(Y20/2,0)</f>
        <v>0</v>
      </c>
      <c r="AD20" s="581"/>
      <c r="AE20" s="581"/>
      <c r="AF20" s="582"/>
      <c r="AG20" s="580">
        <f>Y20-AC20</f>
        <v>0</v>
      </c>
      <c r="AH20" s="581"/>
      <c r="AI20" s="581"/>
      <c r="AJ20" s="582"/>
      <c r="AK20" s="580">
        <v>0</v>
      </c>
      <c r="AL20" s="581"/>
      <c r="AM20" s="581"/>
      <c r="AN20" s="582"/>
      <c r="AO20" s="569"/>
      <c r="AP20" s="570"/>
      <c r="AQ20" s="570"/>
      <c r="AR20" s="570"/>
      <c r="AS20" s="570"/>
      <c r="AT20" s="39"/>
    </row>
    <row r="21" spans="1:46" s="2" customFormat="1" ht="18.75" customHeight="1">
      <c r="A21" s="571" t="s">
        <v>148</v>
      </c>
      <c r="B21" s="572"/>
      <c r="C21" s="572"/>
      <c r="D21" s="572"/>
      <c r="E21" s="585"/>
      <c r="F21" s="585"/>
      <c r="G21" s="585"/>
      <c r="H21" s="572"/>
      <c r="I21" s="585"/>
      <c r="J21" s="585"/>
      <c r="K21" s="585"/>
      <c r="L21" s="585"/>
      <c r="M21" s="585"/>
      <c r="N21" s="585"/>
      <c r="O21" s="585"/>
      <c r="P21" s="585"/>
      <c r="Q21" s="585"/>
      <c r="R21" s="585"/>
      <c r="S21" s="585"/>
      <c r="T21" s="586"/>
      <c r="U21" s="574"/>
      <c r="V21" s="575"/>
      <c r="W21" s="575"/>
      <c r="X21" s="576"/>
      <c r="Y21" s="587"/>
      <c r="Z21" s="588"/>
      <c r="AA21" s="588"/>
      <c r="AB21" s="589"/>
      <c r="AC21" s="577"/>
      <c r="AD21" s="578"/>
      <c r="AE21" s="578"/>
      <c r="AF21" s="579"/>
      <c r="AG21" s="587"/>
      <c r="AH21" s="590"/>
      <c r="AI21" s="590"/>
      <c r="AJ21" s="591"/>
      <c r="AK21" s="577"/>
      <c r="AL21" s="578"/>
      <c r="AM21" s="578"/>
      <c r="AN21" s="579"/>
    </row>
    <row r="22" spans="1:46" s="2" customFormat="1" ht="18.75" customHeight="1">
      <c r="A22" s="40" t="s">
        <v>30</v>
      </c>
      <c r="B22" s="583"/>
      <c r="C22" s="583"/>
      <c r="D22" s="583"/>
      <c r="E22" s="583"/>
      <c r="F22" s="92" t="s">
        <v>31</v>
      </c>
      <c r="G22" s="92" t="s">
        <v>32</v>
      </c>
      <c r="H22" s="583"/>
      <c r="I22" s="583"/>
      <c r="J22" s="583"/>
      <c r="K22" s="584" t="s">
        <v>136</v>
      </c>
      <c r="L22" s="584"/>
      <c r="M22" s="92" t="s">
        <v>32</v>
      </c>
      <c r="N22" s="583"/>
      <c r="O22" s="583"/>
      <c r="P22" s="92"/>
      <c r="Q22" s="92" t="s">
        <v>32</v>
      </c>
      <c r="R22" s="583"/>
      <c r="S22" s="583"/>
      <c r="T22" s="41"/>
      <c r="U22" s="580">
        <f>B22*H22</f>
        <v>0</v>
      </c>
      <c r="V22" s="581"/>
      <c r="W22" s="581"/>
      <c r="X22" s="582"/>
      <c r="Y22" s="580">
        <f>U22-AK22</f>
        <v>0</v>
      </c>
      <c r="Z22" s="592"/>
      <c r="AA22" s="592"/>
      <c r="AB22" s="593"/>
      <c r="AC22" s="580">
        <f>ROUNDDOWN(Y22/2,0)</f>
        <v>0</v>
      </c>
      <c r="AD22" s="581"/>
      <c r="AE22" s="581"/>
      <c r="AF22" s="582"/>
      <c r="AG22" s="580">
        <f>Y22-AC22</f>
        <v>0</v>
      </c>
      <c r="AH22" s="581"/>
      <c r="AI22" s="581"/>
      <c r="AJ22" s="582"/>
      <c r="AK22" s="580">
        <v>0</v>
      </c>
      <c r="AL22" s="581"/>
      <c r="AM22" s="581"/>
      <c r="AN22" s="582"/>
      <c r="AO22" s="569"/>
      <c r="AP22" s="570"/>
      <c r="AQ22" s="570"/>
      <c r="AR22" s="570"/>
      <c r="AS22" s="570"/>
      <c r="AT22" s="39"/>
    </row>
    <row r="23" spans="1:46" s="2" customFormat="1" ht="18.75" hidden="1" customHeight="1">
      <c r="A23" s="571" t="s">
        <v>58</v>
      </c>
      <c r="B23" s="572"/>
      <c r="C23" s="572"/>
      <c r="D23" s="572"/>
      <c r="E23" s="572" t="s">
        <v>109</v>
      </c>
      <c r="F23" s="572"/>
      <c r="G23" s="572"/>
      <c r="H23" s="572"/>
      <c r="I23" s="572"/>
      <c r="J23" s="572"/>
      <c r="K23" s="572"/>
      <c r="L23" s="572"/>
      <c r="M23" s="572"/>
      <c r="N23" s="572"/>
      <c r="O23" s="572"/>
      <c r="P23" s="572"/>
      <c r="Q23" s="572"/>
      <c r="R23" s="572"/>
      <c r="S23" s="572"/>
      <c r="T23" s="573"/>
      <c r="U23" s="574"/>
      <c r="V23" s="575"/>
      <c r="W23" s="575"/>
      <c r="X23" s="576"/>
      <c r="Y23" s="90"/>
      <c r="Z23" s="90"/>
      <c r="AA23" s="90"/>
      <c r="AB23" s="90"/>
      <c r="AC23" s="577"/>
      <c r="AD23" s="578"/>
      <c r="AE23" s="578"/>
      <c r="AF23" s="579"/>
      <c r="AG23" s="580">
        <f t="shared" ref="AG23:AG36" si="0">AC23/2</f>
        <v>0</v>
      </c>
      <c r="AH23" s="581"/>
      <c r="AI23" s="581"/>
      <c r="AJ23" s="582"/>
      <c r="AK23" s="577"/>
      <c r="AL23" s="578"/>
      <c r="AM23" s="578"/>
      <c r="AN23" s="579"/>
    </row>
    <row r="24" spans="1:46" s="2" customFormat="1" ht="18.75" hidden="1" customHeight="1">
      <c r="A24" s="40" t="s">
        <v>30</v>
      </c>
      <c r="B24" s="583">
        <v>10200</v>
      </c>
      <c r="C24" s="583"/>
      <c r="D24" s="583"/>
      <c r="E24" s="583"/>
      <c r="F24" s="92" t="s">
        <v>31</v>
      </c>
      <c r="G24" s="92" t="s">
        <v>32</v>
      </c>
      <c r="H24" s="583">
        <v>7</v>
      </c>
      <c r="I24" s="583"/>
      <c r="J24" s="583"/>
      <c r="K24" s="584" t="s">
        <v>72</v>
      </c>
      <c r="L24" s="584"/>
      <c r="M24" s="92" t="s">
        <v>32</v>
      </c>
      <c r="N24" s="583"/>
      <c r="O24" s="583"/>
      <c r="P24" s="92"/>
      <c r="Q24" s="92" t="s">
        <v>32</v>
      </c>
      <c r="R24" s="583"/>
      <c r="S24" s="583"/>
      <c r="T24" s="41"/>
      <c r="U24" s="580">
        <f>SUM(AC24:AN24)</f>
        <v>106500</v>
      </c>
      <c r="V24" s="581"/>
      <c r="W24" s="581"/>
      <c r="X24" s="582"/>
      <c r="Y24" s="91"/>
      <c r="Z24" s="91"/>
      <c r="AA24" s="91"/>
      <c r="AB24" s="91"/>
      <c r="AC24" s="580">
        <v>71000</v>
      </c>
      <c r="AD24" s="581"/>
      <c r="AE24" s="581"/>
      <c r="AF24" s="582"/>
      <c r="AG24" s="580">
        <f t="shared" si="0"/>
        <v>35500</v>
      </c>
      <c r="AH24" s="581"/>
      <c r="AI24" s="581"/>
      <c r="AJ24" s="582"/>
      <c r="AK24" s="580">
        <v>0</v>
      </c>
      <c r="AL24" s="581"/>
      <c r="AM24" s="581"/>
      <c r="AN24" s="582"/>
      <c r="AO24" s="569"/>
      <c r="AP24" s="570"/>
      <c r="AQ24" s="570"/>
      <c r="AR24" s="570"/>
      <c r="AS24" s="570"/>
      <c r="AT24" s="39"/>
    </row>
    <row r="25" spans="1:46" s="2" customFormat="1" ht="18.75" hidden="1" customHeight="1">
      <c r="A25" s="571" t="s">
        <v>60</v>
      </c>
      <c r="B25" s="572"/>
      <c r="C25" s="572"/>
      <c r="D25" s="572"/>
      <c r="E25" s="572"/>
      <c r="F25" s="572"/>
      <c r="G25" s="572"/>
      <c r="H25" s="572"/>
      <c r="I25" s="572"/>
      <c r="J25" s="572"/>
      <c r="K25" s="572"/>
      <c r="L25" s="572"/>
      <c r="M25" s="572"/>
      <c r="N25" s="572"/>
      <c r="O25" s="572"/>
      <c r="P25" s="572"/>
      <c r="Q25" s="572"/>
      <c r="R25" s="572"/>
      <c r="S25" s="572"/>
      <c r="T25" s="573"/>
      <c r="U25" s="574"/>
      <c r="V25" s="575"/>
      <c r="W25" s="575"/>
      <c r="X25" s="576"/>
      <c r="Y25" s="90"/>
      <c r="Z25" s="90"/>
      <c r="AA25" s="90"/>
      <c r="AB25" s="90"/>
      <c r="AC25" s="577"/>
      <c r="AD25" s="578"/>
      <c r="AE25" s="578"/>
      <c r="AF25" s="579"/>
      <c r="AG25" s="580">
        <f t="shared" si="0"/>
        <v>0</v>
      </c>
      <c r="AH25" s="581"/>
      <c r="AI25" s="581"/>
      <c r="AJ25" s="582"/>
      <c r="AK25" s="577"/>
      <c r="AL25" s="578"/>
      <c r="AM25" s="578"/>
      <c r="AN25" s="579"/>
    </row>
    <row r="26" spans="1:46" s="2" customFormat="1" ht="18.75" hidden="1" customHeight="1">
      <c r="A26" s="40" t="s">
        <v>30</v>
      </c>
      <c r="B26" s="583">
        <v>37000</v>
      </c>
      <c r="C26" s="583"/>
      <c r="D26" s="583"/>
      <c r="E26" s="583"/>
      <c r="F26" s="92" t="s">
        <v>31</v>
      </c>
      <c r="G26" s="92" t="s">
        <v>32</v>
      </c>
      <c r="H26" s="583">
        <v>1</v>
      </c>
      <c r="I26" s="583"/>
      <c r="J26" s="583"/>
      <c r="K26" s="584" t="s">
        <v>55</v>
      </c>
      <c r="L26" s="584"/>
      <c r="M26" s="92" t="s">
        <v>32</v>
      </c>
      <c r="N26" s="583"/>
      <c r="O26" s="583"/>
      <c r="P26" s="92"/>
      <c r="Q26" s="92" t="s">
        <v>32</v>
      </c>
      <c r="R26" s="583"/>
      <c r="S26" s="583"/>
      <c r="T26" s="41"/>
      <c r="U26" s="580"/>
      <c r="V26" s="581"/>
      <c r="W26" s="581"/>
      <c r="X26" s="582"/>
      <c r="Y26" s="91"/>
      <c r="Z26" s="91"/>
      <c r="AA26" s="91"/>
      <c r="AB26" s="91"/>
      <c r="AC26" s="580"/>
      <c r="AD26" s="581"/>
      <c r="AE26" s="581"/>
      <c r="AF26" s="582"/>
      <c r="AG26" s="580">
        <f t="shared" si="0"/>
        <v>0</v>
      </c>
      <c r="AH26" s="581"/>
      <c r="AI26" s="581"/>
      <c r="AJ26" s="582"/>
      <c r="AK26" s="580"/>
      <c r="AL26" s="581"/>
      <c r="AM26" s="581"/>
      <c r="AN26" s="582"/>
      <c r="AO26" s="569"/>
      <c r="AP26" s="570"/>
      <c r="AQ26" s="570"/>
      <c r="AR26" s="570"/>
      <c r="AS26" s="570"/>
      <c r="AT26" s="39"/>
    </row>
    <row r="27" spans="1:46" s="2" customFormat="1" ht="18.75" hidden="1" customHeight="1">
      <c r="A27" s="571" t="s">
        <v>59</v>
      </c>
      <c r="B27" s="572"/>
      <c r="C27" s="572"/>
      <c r="D27" s="572"/>
      <c r="E27" s="572" t="s">
        <v>108</v>
      </c>
      <c r="F27" s="572"/>
      <c r="G27" s="572"/>
      <c r="H27" s="572"/>
      <c r="I27" s="572"/>
      <c r="J27" s="572"/>
      <c r="K27" s="572"/>
      <c r="L27" s="572"/>
      <c r="M27" s="572"/>
      <c r="N27" s="572"/>
      <c r="O27" s="572"/>
      <c r="P27" s="572"/>
      <c r="Q27" s="572"/>
      <c r="R27" s="572"/>
      <c r="S27" s="572"/>
      <c r="T27" s="573"/>
      <c r="U27" s="574"/>
      <c r="V27" s="575"/>
      <c r="W27" s="575"/>
      <c r="X27" s="576"/>
      <c r="Y27" s="90"/>
      <c r="Z27" s="90"/>
      <c r="AA27" s="90"/>
      <c r="AB27" s="90"/>
      <c r="AC27" s="577"/>
      <c r="AD27" s="578"/>
      <c r="AE27" s="578"/>
      <c r="AF27" s="579"/>
      <c r="AG27" s="580">
        <f t="shared" si="0"/>
        <v>0</v>
      </c>
      <c r="AH27" s="581"/>
      <c r="AI27" s="581"/>
      <c r="AJ27" s="582"/>
      <c r="AK27" s="577"/>
      <c r="AL27" s="578"/>
      <c r="AM27" s="578"/>
      <c r="AN27" s="579"/>
    </row>
    <row r="28" spans="1:46" s="2" customFormat="1" ht="18.75" hidden="1" customHeight="1">
      <c r="A28" s="40" t="s">
        <v>30</v>
      </c>
      <c r="B28" s="583">
        <v>9720</v>
      </c>
      <c r="C28" s="583"/>
      <c r="D28" s="583"/>
      <c r="E28" s="583"/>
      <c r="F28" s="92" t="s">
        <v>31</v>
      </c>
      <c r="G28" s="92" t="s">
        <v>32</v>
      </c>
      <c r="H28" s="583">
        <v>10</v>
      </c>
      <c r="I28" s="583"/>
      <c r="J28" s="583"/>
      <c r="K28" s="584" t="s">
        <v>72</v>
      </c>
      <c r="L28" s="584"/>
      <c r="M28" s="92" t="s">
        <v>32</v>
      </c>
      <c r="N28" s="583"/>
      <c r="O28" s="583"/>
      <c r="P28" s="92"/>
      <c r="Q28" s="92" t="s">
        <v>32</v>
      </c>
      <c r="R28" s="583"/>
      <c r="S28" s="583"/>
      <c r="T28" s="41"/>
      <c r="U28" s="580">
        <f>SUM(AC28:AN28)</f>
        <v>142500</v>
      </c>
      <c r="V28" s="581"/>
      <c r="W28" s="581"/>
      <c r="X28" s="582"/>
      <c r="Y28" s="91"/>
      <c r="Z28" s="91"/>
      <c r="AA28" s="91"/>
      <c r="AB28" s="91"/>
      <c r="AC28" s="580">
        <v>95000</v>
      </c>
      <c r="AD28" s="581"/>
      <c r="AE28" s="581"/>
      <c r="AF28" s="582"/>
      <c r="AG28" s="580">
        <f t="shared" si="0"/>
        <v>47500</v>
      </c>
      <c r="AH28" s="581"/>
      <c r="AI28" s="581"/>
      <c r="AJ28" s="582"/>
      <c r="AK28" s="580">
        <v>0</v>
      </c>
      <c r="AL28" s="581"/>
      <c r="AM28" s="581"/>
      <c r="AN28" s="582"/>
      <c r="AO28" s="569"/>
      <c r="AP28" s="570"/>
      <c r="AQ28" s="570"/>
      <c r="AR28" s="570"/>
      <c r="AS28" s="570"/>
      <c r="AT28" s="39"/>
    </row>
    <row r="29" spans="1:46" s="2" customFormat="1" ht="18.75" hidden="1" customHeight="1">
      <c r="A29" s="571" t="s">
        <v>64</v>
      </c>
      <c r="B29" s="572"/>
      <c r="C29" s="572"/>
      <c r="D29" s="572"/>
      <c r="E29" s="572" t="s">
        <v>107</v>
      </c>
      <c r="F29" s="572"/>
      <c r="G29" s="572"/>
      <c r="H29" s="572"/>
      <c r="I29" s="572"/>
      <c r="J29" s="572"/>
      <c r="K29" s="572"/>
      <c r="L29" s="572"/>
      <c r="M29" s="572"/>
      <c r="N29" s="572"/>
      <c r="O29" s="572"/>
      <c r="P29" s="572"/>
      <c r="Q29" s="572"/>
      <c r="R29" s="572"/>
      <c r="S29" s="572"/>
      <c r="T29" s="573"/>
      <c r="U29" s="574"/>
      <c r="V29" s="575"/>
      <c r="W29" s="575"/>
      <c r="X29" s="576"/>
      <c r="Y29" s="90"/>
      <c r="Z29" s="90"/>
      <c r="AA29" s="90"/>
      <c r="AB29" s="90"/>
      <c r="AC29" s="577"/>
      <c r="AD29" s="578"/>
      <c r="AE29" s="578"/>
      <c r="AF29" s="579"/>
      <c r="AG29" s="580">
        <f t="shared" si="0"/>
        <v>0</v>
      </c>
      <c r="AH29" s="581"/>
      <c r="AI29" s="581"/>
      <c r="AJ29" s="582"/>
      <c r="AK29" s="577"/>
      <c r="AL29" s="578"/>
      <c r="AM29" s="578"/>
      <c r="AN29" s="579"/>
    </row>
    <row r="30" spans="1:46" s="2" customFormat="1" ht="18.75" hidden="1" customHeight="1">
      <c r="A30" s="40" t="s">
        <v>30</v>
      </c>
      <c r="B30" s="583">
        <v>5</v>
      </c>
      <c r="C30" s="583"/>
      <c r="D30" s="583"/>
      <c r="E30" s="583"/>
      <c r="F30" s="92" t="s">
        <v>31</v>
      </c>
      <c r="G30" s="92" t="s">
        <v>32</v>
      </c>
      <c r="H30" s="583">
        <v>10000</v>
      </c>
      <c r="I30" s="583"/>
      <c r="J30" s="583"/>
      <c r="K30" s="584" t="s">
        <v>110</v>
      </c>
      <c r="L30" s="584"/>
      <c r="M30" s="92" t="s">
        <v>32</v>
      </c>
      <c r="N30" s="583"/>
      <c r="O30" s="583"/>
      <c r="P30" s="92"/>
      <c r="Q30" s="92" t="s">
        <v>32</v>
      </c>
      <c r="R30" s="583"/>
      <c r="S30" s="583"/>
      <c r="T30" s="41"/>
      <c r="U30" s="580">
        <f>SUM(AC30:AN30)</f>
        <v>30000</v>
      </c>
      <c r="V30" s="581"/>
      <c r="W30" s="581"/>
      <c r="X30" s="582"/>
      <c r="Y30" s="91"/>
      <c r="Z30" s="91"/>
      <c r="AA30" s="91"/>
      <c r="AB30" s="91"/>
      <c r="AC30" s="580">
        <v>20000</v>
      </c>
      <c r="AD30" s="581"/>
      <c r="AE30" s="581"/>
      <c r="AF30" s="582"/>
      <c r="AG30" s="580">
        <f t="shared" si="0"/>
        <v>10000</v>
      </c>
      <c r="AH30" s="581"/>
      <c r="AI30" s="581"/>
      <c r="AJ30" s="582"/>
      <c r="AK30" s="580">
        <v>0</v>
      </c>
      <c r="AL30" s="581"/>
      <c r="AM30" s="581"/>
      <c r="AN30" s="582"/>
      <c r="AO30" s="569"/>
      <c r="AP30" s="570"/>
      <c r="AQ30" s="570"/>
      <c r="AR30" s="570"/>
      <c r="AS30" s="570"/>
      <c r="AT30" s="39"/>
    </row>
    <row r="31" spans="1:46" s="2" customFormat="1" ht="18.75" hidden="1" customHeight="1">
      <c r="A31" s="571" t="s">
        <v>61</v>
      </c>
      <c r="B31" s="572"/>
      <c r="C31" s="572"/>
      <c r="D31" s="572"/>
      <c r="E31" s="572" t="s">
        <v>65</v>
      </c>
      <c r="F31" s="572"/>
      <c r="G31" s="572"/>
      <c r="H31" s="572"/>
      <c r="I31" s="572"/>
      <c r="J31" s="572"/>
      <c r="K31" s="572"/>
      <c r="L31" s="572"/>
      <c r="M31" s="572"/>
      <c r="N31" s="572"/>
      <c r="O31" s="572"/>
      <c r="P31" s="572"/>
      <c r="Q31" s="572"/>
      <c r="R31" s="572"/>
      <c r="S31" s="572"/>
      <c r="T31" s="573"/>
      <c r="U31" s="574"/>
      <c r="V31" s="575"/>
      <c r="W31" s="575"/>
      <c r="X31" s="576"/>
      <c r="Y31" s="90"/>
      <c r="Z31" s="90"/>
      <c r="AA31" s="90"/>
      <c r="AB31" s="90"/>
      <c r="AC31" s="577"/>
      <c r="AD31" s="578"/>
      <c r="AE31" s="578"/>
      <c r="AF31" s="579"/>
      <c r="AG31" s="580">
        <f t="shared" si="0"/>
        <v>0</v>
      </c>
      <c r="AH31" s="581"/>
      <c r="AI31" s="581"/>
      <c r="AJ31" s="582"/>
      <c r="AK31" s="577"/>
      <c r="AL31" s="578"/>
      <c r="AM31" s="578"/>
      <c r="AN31" s="579"/>
      <c r="AO31" s="569"/>
      <c r="AP31" s="570"/>
      <c r="AQ31" s="570"/>
      <c r="AR31" s="570"/>
      <c r="AS31" s="570"/>
      <c r="AT31" s="39"/>
    </row>
    <row r="32" spans="1:46" s="2" customFormat="1" ht="18.75" hidden="1" customHeight="1">
      <c r="A32" s="40" t="s">
        <v>30</v>
      </c>
      <c r="B32" s="583"/>
      <c r="C32" s="583"/>
      <c r="D32" s="583"/>
      <c r="E32" s="583"/>
      <c r="F32" s="92" t="s">
        <v>31</v>
      </c>
      <c r="G32" s="92" t="s">
        <v>32</v>
      </c>
      <c r="H32" s="583"/>
      <c r="I32" s="583"/>
      <c r="J32" s="583"/>
      <c r="K32" s="584"/>
      <c r="L32" s="584"/>
      <c r="M32" s="92" t="s">
        <v>32</v>
      </c>
      <c r="N32" s="583"/>
      <c r="O32" s="583"/>
      <c r="P32" s="92"/>
      <c r="Q32" s="92" t="s">
        <v>32</v>
      </c>
      <c r="R32" s="583"/>
      <c r="S32" s="583"/>
      <c r="T32" s="41"/>
      <c r="U32" s="580"/>
      <c r="V32" s="581"/>
      <c r="W32" s="581"/>
      <c r="X32" s="582"/>
      <c r="Y32" s="91"/>
      <c r="Z32" s="91"/>
      <c r="AA32" s="91"/>
      <c r="AB32" s="91"/>
      <c r="AC32" s="580"/>
      <c r="AD32" s="581"/>
      <c r="AE32" s="581"/>
      <c r="AF32" s="582"/>
      <c r="AG32" s="580">
        <f t="shared" si="0"/>
        <v>0</v>
      </c>
      <c r="AH32" s="581"/>
      <c r="AI32" s="581"/>
      <c r="AJ32" s="582"/>
      <c r="AK32" s="580"/>
      <c r="AL32" s="581"/>
      <c r="AM32" s="581"/>
      <c r="AN32" s="582"/>
      <c r="AO32" s="569"/>
      <c r="AP32" s="570"/>
      <c r="AQ32" s="570"/>
      <c r="AR32" s="570"/>
      <c r="AS32" s="570"/>
      <c r="AT32" s="39"/>
    </row>
    <row r="33" spans="1:46" s="2" customFormat="1" ht="18.75" hidden="1" customHeight="1">
      <c r="A33" s="571" t="s">
        <v>62</v>
      </c>
      <c r="B33" s="572"/>
      <c r="C33" s="572"/>
      <c r="D33" s="572"/>
      <c r="E33" s="572" t="s">
        <v>66</v>
      </c>
      <c r="F33" s="572"/>
      <c r="G33" s="572"/>
      <c r="H33" s="572"/>
      <c r="I33" s="572"/>
      <c r="J33" s="572"/>
      <c r="K33" s="572"/>
      <c r="L33" s="572"/>
      <c r="M33" s="572"/>
      <c r="N33" s="572"/>
      <c r="O33" s="572"/>
      <c r="P33" s="572"/>
      <c r="Q33" s="572"/>
      <c r="R33" s="572"/>
      <c r="S33" s="572"/>
      <c r="T33" s="573"/>
      <c r="U33" s="574"/>
      <c r="V33" s="575"/>
      <c r="W33" s="575"/>
      <c r="X33" s="576"/>
      <c r="Y33" s="90"/>
      <c r="Z33" s="90"/>
      <c r="AA33" s="90"/>
      <c r="AB33" s="90"/>
      <c r="AC33" s="577"/>
      <c r="AD33" s="578"/>
      <c r="AE33" s="578"/>
      <c r="AF33" s="579"/>
      <c r="AG33" s="580">
        <f t="shared" si="0"/>
        <v>0</v>
      </c>
      <c r="AH33" s="581"/>
      <c r="AI33" s="581"/>
      <c r="AJ33" s="582"/>
      <c r="AK33" s="577"/>
      <c r="AL33" s="578"/>
      <c r="AM33" s="578"/>
      <c r="AN33" s="579"/>
      <c r="AO33" s="569"/>
      <c r="AP33" s="570"/>
      <c r="AQ33" s="570"/>
      <c r="AR33" s="570"/>
      <c r="AS33" s="570"/>
      <c r="AT33" s="39"/>
    </row>
    <row r="34" spans="1:46" s="2" customFormat="1" ht="18.75" hidden="1" customHeight="1">
      <c r="A34" s="40" t="s">
        <v>30</v>
      </c>
      <c r="B34" s="583"/>
      <c r="C34" s="583"/>
      <c r="D34" s="583"/>
      <c r="E34" s="583"/>
      <c r="F34" s="92" t="s">
        <v>31</v>
      </c>
      <c r="G34" s="92" t="s">
        <v>32</v>
      </c>
      <c r="H34" s="583"/>
      <c r="I34" s="583"/>
      <c r="J34" s="583"/>
      <c r="K34" s="584"/>
      <c r="L34" s="584"/>
      <c r="M34" s="92" t="s">
        <v>32</v>
      </c>
      <c r="N34" s="583"/>
      <c r="O34" s="583"/>
      <c r="P34" s="92"/>
      <c r="Q34" s="92" t="s">
        <v>32</v>
      </c>
      <c r="R34" s="583"/>
      <c r="S34" s="583"/>
      <c r="T34" s="41"/>
      <c r="U34" s="580"/>
      <c r="V34" s="581"/>
      <c r="W34" s="581"/>
      <c r="X34" s="582"/>
      <c r="Y34" s="91"/>
      <c r="Z34" s="91"/>
      <c r="AA34" s="91"/>
      <c r="AB34" s="91"/>
      <c r="AC34" s="580"/>
      <c r="AD34" s="581"/>
      <c r="AE34" s="581"/>
      <c r="AF34" s="582"/>
      <c r="AG34" s="580">
        <f t="shared" si="0"/>
        <v>0</v>
      </c>
      <c r="AH34" s="581"/>
      <c r="AI34" s="581"/>
      <c r="AJ34" s="582"/>
      <c r="AK34" s="580"/>
      <c r="AL34" s="581"/>
      <c r="AM34" s="581"/>
      <c r="AN34" s="582"/>
      <c r="AO34" s="569"/>
      <c r="AP34" s="570"/>
      <c r="AQ34" s="570"/>
      <c r="AR34" s="570"/>
      <c r="AS34" s="570"/>
      <c r="AT34" s="39"/>
    </row>
    <row r="35" spans="1:46" s="2" customFormat="1" ht="18.75" hidden="1" customHeight="1">
      <c r="A35" s="571" t="s">
        <v>63</v>
      </c>
      <c r="B35" s="572"/>
      <c r="C35" s="572"/>
      <c r="D35" s="572"/>
      <c r="E35" s="572" t="s">
        <v>67</v>
      </c>
      <c r="F35" s="572"/>
      <c r="G35" s="572"/>
      <c r="H35" s="572"/>
      <c r="I35" s="572"/>
      <c r="J35" s="572"/>
      <c r="K35" s="572"/>
      <c r="L35" s="572"/>
      <c r="M35" s="572"/>
      <c r="N35" s="572"/>
      <c r="O35" s="572"/>
      <c r="P35" s="572"/>
      <c r="Q35" s="572"/>
      <c r="R35" s="572"/>
      <c r="S35" s="572"/>
      <c r="T35" s="573"/>
      <c r="U35" s="574"/>
      <c r="V35" s="575"/>
      <c r="W35" s="575"/>
      <c r="X35" s="576"/>
      <c r="Y35" s="90"/>
      <c r="Z35" s="90"/>
      <c r="AA35" s="90"/>
      <c r="AB35" s="90"/>
      <c r="AC35" s="577"/>
      <c r="AD35" s="578"/>
      <c r="AE35" s="578"/>
      <c r="AF35" s="579"/>
      <c r="AG35" s="580">
        <f t="shared" si="0"/>
        <v>0</v>
      </c>
      <c r="AH35" s="581"/>
      <c r="AI35" s="581"/>
      <c r="AJ35" s="582"/>
      <c r="AK35" s="577"/>
      <c r="AL35" s="578"/>
      <c r="AM35" s="578"/>
      <c r="AN35" s="579"/>
      <c r="AO35" s="569"/>
      <c r="AP35" s="570"/>
      <c r="AQ35" s="570"/>
      <c r="AR35" s="570"/>
      <c r="AS35" s="570"/>
      <c r="AT35" s="39"/>
    </row>
    <row r="36" spans="1:46" s="2" customFormat="1" ht="18.75" hidden="1" customHeight="1">
      <c r="A36" s="40" t="s">
        <v>30</v>
      </c>
      <c r="B36" s="583"/>
      <c r="C36" s="583"/>
      <c r="D36" s="583"/>
      <c r="E36" s="583"/>
      <c r="F36" s="92" t="s">
        <v>31</v>
      </c>
      <c r="G36" s="92" t="s">
        <v>32</v>
      </c>
      <c r="H36" s="583"/>
      <c r="I36" s="583"/>
      <c r="J36" s="583"/>
      <c r="K36" s="584"/>
      <c r="L36" s="584"/>
      <c r="M36" s="92" t="s">
        <v>32</v>
      </c>
      <c r="N36" s="583"/>
      <c r="O36" s="583"/>
      <c r="P36" s="92"/>
      <c r="Q36" s="92" t="s">
        <v>32</v>
      </c>
      <c r="R36" s="583"/>
      <c r="S36" s="583"/>
      <c r="T36" s="41"/>
      <c r="U36" s="580"/>
      <c r="V36" s="581"/>
      <c r="W36" s="581"/>
      <c r="X36" s="582"/>
      <c r="Y36" s="91"/>
      <c r="Z36" s="91"/>
      <c r="AA36" s="91"/>
      <c r="AB36" s="91"/>
      <c r="AC36" s="580"/>
      <c r="AD36" s="581"/>
      <c r="AE36" s="581"/>
      <c r="AF36" s="582"/>
      <c r="AG36" s="580">
        <f t="shared" si="0"/>
        <v>0</v>
      </c>
      <c r="AH36" s="581"/>
      <c r="AI36" s="581"/>
      <c r="AJ36" s="582"/>
      <c r="AK36" s="580"/>
      <c r="AL36" s="581"/>
      <c r="AM36" s="581"/>
      <c r="AN36" s="582"/>
      <c r="AO36" s="569"/>
      <c r="AP36" s="570"/>
      <c r="AQ36" s="570"/>
      <c r="AR36" s="570"/>
      <c r="AS36" s="570"/>
      <c r="AT36" s="39"/>
    </row>
    <row r="37" spans="1:46" s="2" customFormat="1" ht="18.75" customHeight="1">
      <c r="A37" s="564" t="s">
        <v>137</v>
      </c>
      <c r="B37" s="565"/>
      <c r="C37" s="565"/>
      <c r="D37" s="565"/>
      <c r="E37" s="565"/>
      <c r="F37" s="565"/>
      <c r="G37" s="565"/>
      <c r="H37" s="565"/>
      <c r="I37" s="565"/>
      <c r="J37" s="565"/>
      <c r="K37" s="565"/>
      <c r="L37" s="565"/>
      <c r="M37" s="565"/>
      <c r="N37" s="565"/>
      <c r="O37" s="565"/>
      <c r="P37" s="565"/>
      <c r="Q37" s="565"/>
      <c r="R37" s="565"/>
      <c r="S37" s="565"/>
      <c r="T37" s="566"/>
      <c r="U37" s="560">
        <f>SUM(U11:X22)</f>
        <v>0</v>
      </c>
      <c r="V37" s="567"/>
      <c r="W37" s="567"/>
      <c r="X37" s="568"/>
      <c r="Y37" s="560">
        <f>SUM(Y11:AB22)</f>
        <v>0</v>
      </c>
      <c r="Z37" s="561"/>
      <c r="AA37" s="561"/>
      <c r="AB37" s="562"/>
      <c r="AC37" s="560">
        <f>SUM(AC11:AF22)</f>
        <v>0</v>
      </c>
      <c r="AD37" s="567"/>
      <c r="AE37" s="567"/>
      <c r="AF37" s="568"/>
      <c r="AG37" s="560">
        <f>SUM(AG11:AJ22)</f>
        <v>0</v>
      </c>
      <c r="AH37" s="567"/>
      <c r="AI37" s="567"/>
      <c r="AJ37" s="568"/>
      <c r="AK37" s="560">
        <f>SUM(AK11:AN22)</f>
        <v>0</v>
      </c>
      <c r="AL37" s="567"/>
      <c r="AM37" s="567"/>
      <c r="AN37" s="568"/>
      <c r="AO37" s="569"/>
      <c r="AP37" s="570"/>
      <c r="AQ37" s="570"/>
      <c r="AR37" s="570"/>
      <c r="AS37" s="570"/>
      <c r="AT37" s="39"/>
    </row>
    <row r="38" spans="1:46" s="2" customFormat="1" ht="13.5" customHeight="1">
      <c r="A38" s="37" t="s">
        <v>54</v>
      </c>
      <c r="B38" s="33"/>
      <c r="C38" s="33"/>
      <c r="D38" s="33"/>
      <c r="E38" s="80"/>
      <c r="F38" s="33"/>
      <c r="G38" s="33"/>
      <c r="H38" s="33"/>
      <c r="I38" s="33"/>
      <c r="J38" s="80"/>
      <c r="K38" s="80"/>
      <c r="L38" s="33"/>
      <c r="M38" s="33"/>
      <c r="N38" s="33"/>
      <c r="O38" s="33"/>
      <c r="P38" s="33"/>
      <c r="Q38" s="80"/>
      <c r="R38" s="33"/>
      <c r="S38" s="33"/>
      <c r="T38" s="80"/>
      <c r="U38" s="80"/>
      <c r="V38" s="33"/>
      <c r="W38" s="33"/>
      <c r="X38" s="80"/>
      <c r="Y38" s="88"/>
      <c r="Z38" s="88"/>
      <c r="AA38" s="88"/>
      <c r="AB38" s="88"/>
      <c r="AC38" s="28"/>
      <c r="AD38" s="28"/>
      <c r="AE38" s="28"/>
      <c r="AF38" s="28"/>
      <c r="AG38" s="28"/>
      <c r="AH38" s="28"/>
      <c r="AI38" s="28"/>
      <c r="AJ38" s="28"/>
      <c r="AK38" s="28"/>
      <c r="AL38" s="28"/>
      <c r="AM38" s="28"/>
      <c r="AN38" s="28"/>
      <c r="AO38" s="28"/>
      <c r="AP38" s="28"/>
      <c r="AQ38" s="28"/>
      <c r="AR38" s="28"/>
      <c r="AS38" s="8"/>
      <c r="AT38" s="79"/>
    </row>
    <row r="39" spans="1:46" s="2" customFormat="1" ht="13.5" customHeight="1">
      <c r="P39" s="3"/>
      <c r="Q39" s="3"/>
      <c r="R39" s="3"/>
      <c r="S39" s="3"/>
      <c r="AS39" s="8"/>
      <c r="AT39" s="79"/>
    </row>
    <row r="41" spans="1:46" s="2" customFormat="1" ht="18.75" customHeight="1">
      <c r="A41" s="7"/>
      <c r="B41" s="7"/>
      <c r="C41" s="38" t="s">
        <v>35</v>
      </c>
      <c r="D41" s="606"/>
      <c r="E41" s="606"/>
      <c r="F41" s="606"/>
      <c r="G41" s="606"/>
      <c r="H41" s="606"/>
      <c r="I41" s="606"/>
      <c r="J41" s="606"/>
      <c r="K41" s="606"/>
      <c r="L41" s="606"/>
      <c r="M41" s="606"/>
      <c r="N41" s="606"/>
      <c r="O41" s="606"/>
      <c r="P41" s="606"/>
      <c r="Q41" s="606"/>
      <c r="R41" s="606"/>
      <c r="S41" s="83"/>
      <c r="W41" s="8"/>
      <c r="X41" s="8"/>
      <c r="Y41" s="8"/>
      <c r="Z41" s="8"/>
      <c r="AA41" s="8"/>
      <c r="AB41" s="8"/>
      <c r="AC41" s="8"/>
      <c r="AD41" s="8"/>
      <c r="AE41" s="8"/>
      <c r="AF41" s="8"/>
      <c r="AG41" s="8"/>
      <c r="AS41" s="8"/>
      <c r="AT41" s="93"/>
    </row>
    <row r="42" spans="1:46" s="2" customFormat="1" ht="18.75" customHeight="1">
      <c r="P42" s="3"/>
      <c r="Q42" s="3"/>
      <c r="R42" s="3"/>
      <c r="S42" s="3"/>
      <c r="AS42" s="8"/>
      <c r="AT42" s="93"/>
    </row>
    <row r="43" spans="1:46" s="2" customFormat="1" ht="13.5" customHeight="1">
      <c r="A43" s="389" t="s">
        <v>10</v>
      </c>
      <c r="B43" s="390"/>
      <c r="C43" s="390"/>
      <c r="D43" s="390"/>
      <c r="E43" s="390"/>
      <c r="F43" s="390"/>
      <c r="G43" s="390"/>
      <c r="H43" s="390"/>
      <c r="I43" s="390"/>
      <c r="J43" s="390"/>
      <c r="K43" s="390"/>
      <c r="L43" s="390"/>
      <c r="M43" s="390"/>
      <c r="N43" s="390"/>
      <c r="O43" s="390"/>
      <c r="P43" s="390"/>
      <c r="Q43" s="390"/>
      <c r="R43" s="390"/>
      <c r="S43" s="390"/>
      <c r="T43" s="391"/>
      <c r="U43" s="607" t="s">
        <v>11</v>
      </c>
      <c r="V43" s="608"/>
      <c r="W43" s="608"/>
      <c r="X43" s="609"/>
      <c r="Y43" s="607" t="s">
        <v>33</v>
      </c>
      <c r="Z43" s="616"/>
      <c r="AA43" s="616"/>
      <c r="AB43" s="616"/>
      <c r="AC43" s="616"/>
      <c r="AD43" s="616"/>
      <c r="AE43" s="616"/>
      <c r="AF43" s="616"/>
      <c r="AG43" s="616"/>
      <c r="AH43" s="616"/>
      <c r="AI43" s="616"/>
      <c r="AJ43" s="617"/>
      <c r="AK43" s="607" t="s">
        <v>34</v>
      </c>
      <c r="AL43" s="608"/>
      <c r="AM43" s="608"/>
      <c r="AN43" s="609"/>
    </row>
    <row r="44" spans="1:46" s="2" customFormat="1">
      <c r="A44" s="392"/>
      <c r="B44" s="393"/>
      <c r="C44" s="393"/>
      <c r="D44" s="393"/>
      <c r="E44" s="393"/>
      <c r="F44" s="393"/>
      <c r="G44" s="393"/>
      <c r="H44" s="393"/>
      <c r="I44" s="393"/>
      <c r="J44" s="393"/>
      <c r="K44" s="393"/>
      <c r="L44" s="393"/>
      <c r="M44" s="393"/>
      <c r="N44" s="393"/>
      <c r="O44" s="393"/>
      <c r="P44" s="393"/>
      <c r="Q44" s="393"/>
      <c r="R44" s="393"/>
      <c r="S44" s="393"/>
      <c r="T44" s="394"/>
      <c r="U44" s="610"/>
      <c r="V44" s="611"/>
      <c r="W44" s="611"/>
      <c r="X44" s="612"/>
      <c r="Y44" s="618"/>
      <c r="Z44" s="619"/>
      <c r="AA44" s="619"/>
      <c r="AB44" s="619"/>
      <c r="AC44" s="619"/>
      <c r="AD44" s="619"/>
      <c r="AE44" s="619"/>
      <c r="AF44" s="619"/>
      <c r="AG44" s="619"/>
      <c r="AH44" s="619"/>
      <c r="AI44" s="619"/>
      <c r="AJ44" s="620"/>
      <c r="AK44" s="613"/>
      <c r="AL44" s="614"/>
      <c r="AM44" s="614"/>
      <c r="AN44" s="615"/>
    </row>
    <row r="45" spans="1:46" s="2" customFormat="1" ht="13.5" customHeight="1">
      <c r="A45" s="392"/>
      <c r="B45" s="393"/>
      <c r="C45" s="393"/>
      <c r="D45" s="393"/>
      <c r="E45" s="393"/>
      <c r="F45" s="393"/>
      <c r="G45" s="393"/>
      <c r="H45" s="393"/>
      <c r="I45" s="393"/>
      <c r="J45" s="393"/>
      <c r="K45" s="393"/>
      <c r="L45" s="393"/>
      <c r="M45" s="393"/>
      <c r="N45" s="393"/>
      <c r="O45" s="393"/>
      <c r="P45" s="393"/>
      <c r="Q45" s="393"/>
      <c r="R45" s="393"/>
      <c r="S45" s="393"/>
      <c r="T45" s="394"/>
      <c r="U45" s="610"/>
      <c r="V45" s="611"/>
      <c r="W45" s="611"/>
      <c r="X45" s="612"/>
      <c r="Y45" s="610" t="s">
        <v>168</v>
      </c>
      <c r="Z45" s="621"/>
      <c r="AA45" s="621"/>
      <c r="AB45" s="622"/>
      <c r="AC45" s="610" t="s">
        <v>45</v>
      </c>
      <c r="AD45" s="611"/>
      <c r="AE45" s="611"/>
      <c r="AF45" s="612"/>
      <c r="AG45" s="610" t="s">
        <v>17</v>
      </c>
      <c r="AH45" s="611"/>
      <c r="AI45" s="611"/>
      <c r="AJ45" s="611"/>
      <c r="AK45" s="608"/>
      <c r="AL45" s="608"/>
      <c r="AM45" s="608"/>
      <c r="AN45" s="609"/>
      <c r="AO45" s="496"/>
      <c r="AP45" s="271"/>
      <c r="AQ45" s="271"/>
      <c r="AR45" s="271"/>
      <c r="AS45" s="271"/>
      <c r="AT45" s="271"/>
    </row>
    <row r="46" spans="1:46" s="2" customFormat="1">
      <c r="A46" s="445"/>
      <c r="B46" s="446"/>
      <c r="C46" s="446"/>
      <c r="D46" s="446"/>
      <c r="E46" s="446"/>
      <c r="F46" s="446"/>
      <c r="G46" s="446"/>
      <c r="H46" s="446"/>
      <c r="I46" s="446"/>
      <c r="J46" s="446"/>
      <c r="K46" s="446"/>
      <c r="L46" s="446"/>
      <c r="M46" s="446"/>
      <c r="N46" s="446"/>
      <c r="O46" s="446"/>
      <c r="P46" s="446"/>
      <c r="Q46" s="446"/>
      <c r="R46" s="446"/>
      <c r="S46" s="446"/>
      <c r="T46" s="447"/>
      <c r="U46" s="613"/>
      <c r="V46" s="614"/>
      <c r="W46" s="614"/>
      <c r="X46" s="615"/>
      <c r="Y46" s="618"/>
      <c r="Z46" s="619"/>
      <c r="AA46" s="619"/>
      <c r="AB46" s="620"/>
      <c r="AC46" s="613"/>
      <c r="AD46" s="614"/>
      <c r="AE46" s="614"/>
      <c r="AF46" s="615"/>
      <c r="AG46" s="613"/>
      <c r="AH46" s="614"/>
      <c r="AI46" s="614"/>
      <c r="AJ46" s="614"/>
      <c r="AK46" s="614"/>
      <c r="AL46" s="614"/>
      <c r="AM46" s="614"/>
      <c r="AN46" s="615"/>
      <c r="AO46" s="496"/>
      <c r="AP46" s="271"/>
      <c r="AQ46" s="271"/>
      <c r="AR46" s="271"/>
      <c r="AS46" s="271"/>
      <c r="AT46" s="271"/>
    </row>
    <row r="47" spans="1:46" s="2" customFormat="1" ht="18.75" customHeight="1">
      <c r="A47" s="594" t="s">
        <v>148</v>
      </c>
      <c r="B47" s="595"/>
      <c r="C47" s="595"/>
      <c r="D47" s="595"/>
      <c r="E47" s="596"/>
      <c r="F47" s="596"/>
      <c r="G47" s="596"/>
      <c r="H47" s="597"/>
      <c r="I47" s="596"/>
      <c r="J47" s="596"/>
      <c r="K47" s="596"/>
      <c r="L47" s="596"/>
      <c r="M47" s="596"/>
      <c r="N47" s="596"/>
      <c r="O47" s="596"/>
      <c r="P47" s="596"/>
      <c r="Q47" s="596"/>
      <c r="R47" s="596"/>
      <c r="S47" s="596"/>
      <c r="T47" s="598"/>
      <c r="U47" s="599"/>
      <c r="V47" s="600"/>
      <c r="W47" s="600"/>
      <c r="X47" s="601"/>
      <c r="Y47" s="599"/>
      <c r="Z47" s="372"/>
      <c r="AA47" s="372"/>
      <c r="AB47" s="602"/>
      <c r="AC47" s="603"/>
      <c r="AD47" s="604"/>
      <c r="AE47" s="604"/>
      <c r="AF47" s="605"/>
      <c r="AG47" s="603"/>
      <c r="AH47" s="604"/>
      <c r="AI47" s="604"/>
      <c r="AJ47" s="605"/>
      <c r="AK47" s="603"/>
      <c r="AL47" s="604"/>
      <c r="AM47" s="604"/>
      <c r="AN47" s="605"/>
    </row>
    <row r="48" spans="1:46" s="2" customFormat="1" ht="18.75" customHeight="1">
      <c r="A48" s="40" t="s">
        <v>30</v>
      </c>
      <c r="B48" s="583"/>
      <c r="C48" s="583"/>
      <c r="D48" s="583"/>
      <c r="E48" s="583"/>
      <c r="F48" s="96" t="s">
        <v>31</v>
      </c>
      <c r="G48" s="96" t="s">
        <v>32</v>
      </c>
      <c r="H48" s="583"/>
      <c r="I48" s="583"/>
      <c r="J48" s="583"/>
      <c r="K48" s="584" t="s">
        <v>15</v>
      </c>
      <c r="L48" s="584"/>
      <c r="M48" s="96" t="s">
        <v>32</v>
      </c>
      <c r="N48" s="583"/>
      <c r="O48" s="583"/>
      <c r="P48" s="96"/>
      <c r="Q48" s="96" t="s">
        <v>32</v>
      </c>
      <c r="R48" s="583"/>
      <c r="S48" s="583"/>
      <c r="T48" s="41"/>
      <c r="U48" s="580">
        <f>B48*H48</f>
        <v>0</v>
      </c>
      <c r="V48" s="581"/>
      <c r="W48" s="581"/>
      <c r="X48" s="582"/>
      <c r="Y48" s="580">
        <f>U48-AK48</f>
        <v>0</v>
      </c>
      <c r="Z48" s="592"/>
      <c r="AA48" s="592"/>
      <c r="AB48" s="593"/>
      <c r="AC48" s="580">
        <f>ROUNDDOWN(Y48/2,0)</f>
        <v>0</v>
      </c>
      <c r="AD48" s="581"/>
      <c r="AE48" s="581"/>
      <c r="AF48" s="582"/>
      <c r="AG48" s="580">
        <f>Y48-AC48</f>
        <v>0</v>
      </c>
      <c r="AH48" s="581"/>
      <c r="AI48" s="581"/>
      <c r="AJ48" s="582"/>
      <c r="AK48" s="580">
        <v>0</v>
      </c>
      <c r="AL48" s="581"/>
      <c r="AM48" s="581"/>
      <c r="AN48" s="582"/>
      <c r="AO48" s="569"/>
      <c r="AP48" s="570"/>
      <c r="AQ48" s="570"/>
      <c r="AR48" s="570"/>
      <c r="AS48" s="570"/>
      <c r="AT48" s="39"/>
    </row>
    <row r="49" spans="1:46" s="2" customFormat="1" ht="18.75" customHeight="1">
      <c r="A49" s="571" t="s">
        <v>148</v>
      </c>
      <c r="B49" s="572"/>
      <c r="C49" s="572"/>
      <c r="D49" s="572"/>
      <c r="E49" s="572"/>
      <c r="F49" s="572"/>
      <c r="G49" s="572"/>
      <c r="H49" s="572"/>
      <c r="I49" s="572"/>
      <c r="J49" s="572"/>
      <c r="K49" s="572"/>
      <c r="L49" s="572"/>
      <c r="M49" s="572"/>
      <c r="N49" s="572"/>
      <c r="O49" s="572"/>
      <c r="P49" s="572"/>
      <c r="Q49" s="572"/>
      <c r="R49" s="572"/>
      <c r="S49" s="572"/>
      <c r="T49" s="573"/>
      <c r="U49" s="587"/>
      <c r="V49" s="590"/>
      <c r="W49" s="590"/>
      <c r="X49" s="591"/>
      <c r="Y49" s="587"/>
      <c r="Z49" s="588"/>
      <c r="AA49" s="588"/>
      <c r="AB49" s="589"/>
      <c r="AC49" s="577"/>
      <c r="AD49" s="578"/>
      <c r="AE49" s="578"/>
      <c r="AF49" s="579"/>
      <c r="AG49" s="587"/>
      <c r="AH49" s="590"/>
      <c r="AI49" s="590"/>
      <c r="AJ49" s="591"/>
      <c r="AK49" s="577"/>
      <c r="AL49" s="578"/>
      <c r="AM49" s="578"/>
      <c r="AN49" s="579"/>
    </row>
    <row r="50" spans="1:46" s="2" customFormat="1" ht="18.75" customHeight="1">
      <c r="A50" s="40" t="s">
        <v>30</v>
      </c>
      <c r="B50" s="583"/>
      <c r="C50" s="583"/>
      <c r="D50" s="583"/>
      <c r="E50" s="583"/>
      <c r="F50" s="96" t="s">
        <v>31</v>
      </c>
      <c r="G50" s="96" t="s">
        <v>32</v>
      </c>
      <c r="H50" s="583"/>
      <c r="I50" s="583"/>
      <c r="J50" s="583"/>
      <c r="K50" s="584" t="s">
        <v>71</v>
      </c>
      <c r="L50" s="584"/>
      <c r="M50" s="96" t="s">
        <v>32</v>
      </c>
      <c r="N50" s="583"/>
      <c r="O50" s="583"/>
      <c r="P50" s="96"/>
      <c r="Q50" s="96" t="s">
        <v>32</v>
      </c>
      <c r="R50" s="583"/>
      <c r="S50" s="583"/>
      <c r="T50" s="41"/>
      <c r="U50" s="580">
        <f>B50*H50</f>
        <v>0</v>
      </c>
      <c r="V50" s="581"/>
      <c r="W50" s="581"/>
      <c r="X50" s="582"/>
      <c r="Y50" s="580">
        <f>U50-AK50</f>
        <v>0</v>
      </c>
      <c r="Z50" s="592"/>
      <c r="AA50" s="592"/>
      <c r="AB50" s="593"/>
      <c r="AC50" s="580">
        <f>ROUNDDOWN(Y50/2,0)</f>
        <v>0</v>
      </c>
      <c r="AD50" s="581"/>
      <c r="AE50" s="581"/>
      <c r="AF50" s="582"/>
      <c r="AG50" s="580">
        <f>Y50-AC50</f>
        <v>0</v>
      </c>
      <c r="AH50" s="581"/>
      <c r="AI50" s="581"/>
      <c r="AJ50" s="582"/>
      <c r="AK50" s="580">
        <v>0</v>
      </c>
      <c r="AL50" s="581"/>
      <c r="AM50" s="581"/>
      <c r="AN50" s="582"/>
      <c r="AO50" s="569"/>
      <c r="AP50" s="570"/>
      <c r="AQ50" s="570"/>
      <c r="AR50" s="570"/>
      <c r="AS50" s="570"/>
      <c r="AT50" s="39"/>
    </row>
    <row r="51" spans="1:46" s="2" customFormat="1" ht="18.75" customHeight="1">
      <c r="A51" s="571" t="s">
        <v>148</v>
      </c>
      <c r="B51" s="572"/>
      <c r="C51" s="572"/>
      <c r="D51" s="572"/>
      <c r="E51" s="585"/>
      <c r="F51" s="585"/>
      <c r="G51" s="585"/>
      <c r="H51" s="572"/>
      <c r="I51" s="585"/>
      <c r="J51" s="585"/>
      <c r="K51" s="585"/>
      <c r="L51" s="585"/>
      <c r="M51" s="585"/>
      <c r="N51" s="585"/>
      <c r="O51" s="585"/>
      <c r="P51" s="585"/>
      <c r="Q51" s="585"/>
      <c r="R51" s="585"/>
      <c r="S51" s="585"/>
      <c r="T51" s="586"/>
      <c r="U51" s="587"/>
      <c r="V51" s="590"/>
      <c r="W51" s="590"/>
      <c r="X51" s="591"/>
      <c r="Y51" s="587"/>
      <c r="Z51" s="588"/>
      <c r="AA51" s="588"/>
      <c r="AB51" s="589"/>
      <c r="AC51" s="577"/>
      <c r="AD51" s="578"/>
      <c r="AE51" s="578"/>
      <c r="AF51" s="579"/>
      <c r="AG51" s="587"/>
      <c r="AH51" s="590"/>
      <c r="AI51" s="590"/>
      <c r="AJ51" s="591"/>
      <c r="AK51" s="577"/>
      <c r="AL51" s="578"/>
      <c r="AM51" s="578"/>
      <c r="AN51" s="579"/>
    </row>
    <row r="52" spans="1:46" s="2" customFormat="1" ht="18.75" customHeight="1">
      <c r="A52" s="40" t="s">
        <v>30</v>
      </c>
      <c r="B52" s="583"/>
      <c r="C52" s="583"/>
      <c r="D52" s="583"/>
      <c r="E52" s="583"/>
      <c r="F52" s="96" t="s">
        <v>31</v>
      </c>
      <c r="G52" s="96" t="s">
        <v>32</v>
      </c>
      <c r="H52" s="583"/>
      <c r="I52" s="583"/>
      <c r="J52" s="583"/>
      <c r="K52" s="584" t="s">
        <v>71</v>
      </c>
      <c r="L52" s="584"/>
      <c r="M52" s="96" t="s">
        <v>32</v>
      </c>
      <c r="N52" s="583"/>
      <c r="O52" s="583"/>
      <c r="P52" s="96"/>
      <c r="Q52" s="96" t="s">
        <v>32</v>
      </c>
      <c r="R52" s="583"/>
      <c r="S52" s="583"/>
      <c r="T52" s="41"/>
      <c r="U52" s="580">
        <f>B52*H52</f>
        <v>0</v>
      </c>
      <c r="V52" s="581"/>
      <c r="W52" s="581"/>
      <c r="X52" s="582"/>
      <c r="Y52" s="580">
        <f>U52-AK52</f>
        <v>0</v>
      </c>
      <c r="Z52" s="592"/>
      <c r="AA52" s="592"/>
      <c r="AB52" s="593"/>
      <c r="AC52" s="580">
        <f>ROUNDDOWN(Y52/2,0)</f>
        <v>0</v>
      </c>
      <c r="AD52" s="581"/>
      <c r="AE52" s="581"/>
      <c r="AF52" s="582"/>
      <c r="AG52" s="580">
        <f>Y52-AC52</f>
        <v>0</v>
      </c>
      <c r="AH52" s="581"/>
      <c r="AI52" s="581"/>
      <c r="AJ52" s="582"/>
      <c r="AK52" s="580">
        <v>0</v>
      </c>
      <c r="AL52" s="581"/>
      <c r="AM52" s="581"/>
      <c r="AN52" s="582"/>
      <c r="AO52" s="569"/>
      <c r="AP52" s="570"/>
      <c r="AQ52" s="570"/>
      <c r="AR52" s="570"/>
      <c r="AS52" s="570"/>
      <c r="AT52" s="39"/>
    </row>
    <row r="53" spans="1:46" s="2" customFormat="1" ht="18.75" customHeight="1">
      <c r="A53" s="571" t="s">
        <v>148</v>
      </c>
      <c r="B53" s="572"/>
      <c r="C53" s="572"/>
      <c r="D53" s="572"/>
      <c r="E53" s="585"/>
      <c r="F53" s="585"/>
      <c r="G53" s="585"/>
      <c r="H53" s="572"/>
      <c r="I53" s="585"/>
      <c r="J53" s="585"/>
      <c r="K53" s="585"/>
      <c r="L53" s="585"/>
      <c r="M53" s="585"/>
      <c r="N53" s="585"/>
      <c r="O53" s="585"/>
      <c r="P53" s="585"/>
      <c r="Q53" s="585"/>
      <c r="R53" s="585"/>
      <c r="S53" s="585"/>
      <c r="T53" s="586"/>
      <c r="U53" s="574"/>
      <c r="V53" s="575"/>
      <c r="W53" s="575"/>
      <c r="X53" s="576"/>
      <c r="Y53" s="587"/>
      <c r="Z53" s="588"/>
      <c r="AA53" s="588"/>
      <c r="AB53" s="589"/>
      <c r="AC53" s="577"/>
      <c r="AD53" s="578"/>
      <c r="AE53" s="578"/>
      <c r="AF53" s="579"/>
      <c r="AG53" s="587"/>
      <c r="AH53" s="590"/>
      <c r="AI53" s="590"/>
      <c r="AJ53" s="591"/>
      <c r="AK53" s="577"/>
      <c r="AL53" s="578"/>
      <c r="AM53" s="578"/>
      <c r="AN53" s="579"/>
    </row>
    <row r="54" spans="1:46" s="2" customFormat="1" ht="18.75" customHeight="1">
      <c r="A54" s="40" t="s">
        <v>30</v>
      </c>
      <c r="B54" s="583"/>
      <c r="C54" s="583"/>
      <c r="D54" s="583"/>
      <c r="E54" s="583"/>
      <c r="F54" s="96" t="s">
        <v>31</v>
      </c>
      <c r="G54" s="96" t="s">
        <v>32</v>
      </c>
      <c r="H54" s="583"/>
      <c r="I54" s="583"/>
      <c r="J54" s="583"/>
      <c r="K54" s="584" t="s">
        <v>134</v>
      </c>
      <c r="L54" s="584"/>
      <c r="M54" s="96" t="s">
        <v>32</v>
      </c>
      <c r="N54" s="583"/>
      <c r="O54" s="583"/>
      <c r="P54" s="96"/>
      <c r="Q54" s="96" t="s">
        <v>32</v>
      </c>
      <c r="R54" s="583"/>
      <c r="S54" s="583"/>
      <c r="T54" s="41"/>
      <c r="U54" s="580">
        <f>B54*H54</f>
        <v>0</v>
      </c>
      <c r="V54" s="581"/>
      <c r="W54" s="581"/>
      <c r="X54" s="582"/>
      <c r="Y54" s="580">
        <f>U54-AK54</f>
        <v>0</v>
      </c>
      <c r="Z54" s="592"/>
      <c r="AA54" s="592"/>
      <c r="AB54" s="593"/>
      <c r="AC54" s="580">
        <f>ROUNDDOWN(Y54/2,0)</f>
        <v>0</v>
      </c>
      <c r="AD54" s="581"/>
      <c r="AE54" s="581"/>
      <c r="AF54" s="582"/>
      <c r="AG54" s="580">
        <f>Y54-AC54</f>
        <v>0</v>
      </c>
      <c r="AH54" s="581"/>
      <c r="AI54" s="581"/>
      <c r="AJ54" s="582"/>
      <c r="AK54" s="580">
        <v>0</v>
      </c>
      <c r="AL54" s="581"/>
      <c r="AM54" s="581"/>
      <c r="AN54" s="582"/>
      <c r="AO54" s="569"/>
      <c r="AP54" s="570"/>
      <c r="AQ54" s="570"/>
      <c r="AR54" s="570"/>
      <c r="AS54" s="570"/>
      <c r="AT54" s="39"/>
    </row>
    <row r="55" spans="1:46" s="2" customFormat="1" ht="18.75" customHeight="1">
      <c r="A55" s="571" t="s">
        <v>148</v>
      </c>
      <c r="B55" s="572"/>
      <c r="C55" s="572"/>
      <c r="D55" s="572"/>
      <c r="E55" s="585"/>
      <c r="F55" s="585"/>
      <c r="G55" s="585"/>
      <c r="H55" s="572"/>
      <c r="I55" s="585"/>
      <c r="J55" s="585"/>
      <c r="K55" s="585"/>
      <c r="L55" s="585"/>
      <c r="M55" s="585"/>
      <c r="N55" s="585"/>
      <c r="O55" s="585"/>
      <c r="P55" s="585"/>
      <c r="Q55" s="585"/>
      <c r="R55" s="585"/>
      <c r="S55" s="585"/>
      <c r="T55" s="586"/>
      <c r="U55" s="574"/>
      <c r="V55" s="575"/>
      <c r="W55" s="575"/>
      <c r="X55" s="576"/>
      <c r="Y55" s="587"/>
      <c r="Z55" s="588"/>
      <c r="AA55" s="588"/>
      <c r="AB55" s="589"/>
      <c r="AC55" s="577"/>
      <c r="AD55" s="578"/>
      <c r="AE55" s="578"/>
      <c r="AF55" s="579"/>
      <c r="AG55" s="587"/>
      <c r="AH55" s="590"/>
      <c r="AI55" s="590"/>
      <c r="AJ55" s="591"/>
      <c r="AK55" s="577"/>
      <c r="AL55" s="578"/>
      <c r="AM55" s="578"/>
      <c r="AN55" s="579"/>
    </row>
    <row r="56" spans="1:46" s="2" customFormat="1" ht="18.75" customHeight="1">
      <c r="A56" s="40" t="s">
        <v>30</v>
      </c>
      <c r="B56" s="583"/>
      <c r="C56" s="583"/>
      <c r="D56" s="583"/>
      <c r="E56" s="583"/>
      <c r="F56" s="96" t="s">
        <v>31</v>
      </c>
      <c r="G56" s="96" t="s">
        <v>32</v>
      </c>
      <c r="H56" s="583"/>
      <c r="I56" s="583"/>
      <c r="J56" s="583"/>
      <c r="K56" s="584" t="s">
        <v>110</v>
      </c>
      <c r="L56" s="584"/>
      <c r="M56" s="96" t="s">
        <v>32</v>
      </c>
      <c r="N56" s="583"/>
      <c r="O56" s="583"/>
      <c r="P56" s="96"/>
      <c r="Q56" s="96" t="s">
        <v>32</v>
      </c>
      <c r="R56" s="583"/>
      <c r="S56" s="583"/>
      <c r="T56" s="41"/>
      <c r="U56" s="580">
        <f>B56*H56</f>
        <v>0</v>
      </c>
      <c r="V56" s="581"/>
      <c r="W56" s="581"/>
      <c r="X56" s="582"/>
      <c r="Y56" s="580">
        <f>U56-AK56</f>
        <v>0</v>
      </c>
      <c r="Z56" s="592"/>
      <c r="AA56" s="592"/>
      <c r="AB56" s="593"/>
      <c r="AC56" s="580">
        <f>ROUNDDOWN(Y56/2,0)</f>
        <v>0</v>
      </c>
      <c r="AD56" s="581"/>
      <c r="AE56" s="581"/>
      <c r="AF56" s="582"/>
      <c r="AG56" s="580">
        <f>Y56-AC56</f>
        <v>0</v>
      </c>
      <c r="AH56" s="581"/>
      <c r="AI56" s="581"/>
      <c r="AJ56" s="582"/>
      <c r="AK56" s="580">
        <v>0</v>
      </c>
      <c r="AL56" s="581"/>
      <c r="AM56" s="581"/>
      <c r="AN56" s="582"/>
      <c r="AO56" s="569"/>
      <c r="AP56" s="570"/>
      <c r="AQ56" s="570"/>
      <c r="AR56" s="570"/>
      <c r="AS56" s="570"/>
      <c r="AT56" s="39"/>
    </row>
    <row r="57" spans="1:46" s="2" customFormat="1" ht="18.75" customHeight="1">
      <c r="A57" s="571" t="s">
        <v>148</v>
      </c>
      <c r="B57" s="572"/>
      <c r="C57" s="572"/>
      <c r="D57" s="572"/>
      <c r="E57" s="585"/>
      <c r="F57" s="585"/>
      <c r="G57" s="585"/>
      <c r="H57" s="572"/>
      <c r="I57" s="585"/>
      <c r="J57" s="585"/>
      <c r="K57" s="585"/>
      <c r="L57" s="585"/>
      <c r="M57" s="585"/>
      <c r="N57" s="585"/>
      <c r="O57" s="585"/>
      <c r="P57" s="585"/>
      <c r="Q57" s="585"/>
      <c r="R57" s="585"/>
      <c r="S57" s="585"/>
      <c r="T57" s="586"/>
      <c r="U57" s="574"/>
      <c r="V57" s="575"/>
      <c r="W57" s="575"/>
      <c r="X57" s="576"/>
      <c r="Y57" s="587"/>
      <c r="Z57" s="588"/>
      <c r="AA57" s="588"/>
      <c r="AB57" s="589"/>
      <c r="AC57" s="577"/>
      <c r="AD57" s="578"/>
      <c r="AE57" s="578"/>
      <c r="AF57" s="579"/>
      <c r="AG57" s="587"/>
      <c r="AH57" s="590"/>
      <c r="AI57" s="590"/>
      <c r="AJ57" s="591"/>
      <c r="AK57" s="577"/>
      <c r="AL57" s="578"/>
      <c r="AM57" s="578"/>
      <c r="AN57" s="579"/>
    </row>
    <row r="58" spans="1:46" s="2" customFormat="1" ht="18.75" customHeight="1">
      <c r="A58" s="40" t="s">
        <v>30</v>
      </c>
      <c r="B58" s="583"/>
      <c r="C58" s="583"/>
      <c r="D58" s="583"/>
      <c r="E58" s="583"/>
      <c r="F58" s="96" t="s">
        <v>31</v>
      </c>
      <c r="G58" s="96" t="s">
        <v>32</v>
      </c>
      <c r="H58" s="583"/>
      <c r="I58" s="583"/>
      <c r="J58" s="583"/>
      <c r="K58" s="584" t="s">
        <v>136</v>
      </c>
      <c r="L58" s="584"/>
      <c r="M58" s="96" t="s">
        <v>32</v>
      </c>
      <c r="N58" s="583"/>
      <c r="O58" s="583"/>
      <c r="P58" s="96"/>
      <c r="Q58" s="96" t="s">
        <v>32</v>
      </c>
      <c r="R58" s="583"/>
      <c r="S58" s="583"/>
      <c r="T58" s="41"/>
      <c r="U58" s="580">
        <f>B58*H58</f>
        <v>0</v>
      </c>
      <c r="V58" s="581"/>
      <c r="W58" s="581"/>
      <c r="X58" s="582"/>
      <c r="Y58" s="580">
        <f>U58-AK58</f>
        <v>0</v>
      </c>
      <c r="Z58" s="592"/>
      <c r="AA58" s="592"/>
      <c r="AB58" s="593"/>
      <c r="AC58" s="580">
        <f>ROUNDDOWN(Y58/2,0)</f>
        <v>0</v>
      </c>
      <c r="AD58" s="581"/>
      <c r="AE58" s="581"/>
      <c r="AF58" s="582"/>
      <c r="AG58" s="580">
        <f>Y58-AC58</f>
        <v>0</v>
      </c>
      <c r="AH58" s="581"/>
      <c r="AI58" s="581"/>
      <c r="AJ58" s="582"/>
      <c r="AK58" s="580">
        <v>0</v>
      </c>
      <c r="AL58" s="581"/>
      <c r="AM58" s="581"/>
      <c r="AN58" s="582"/>
      <c r="AO58" s="569"/>
      <c r="AP58" s="570"/>
      <c r="AQ58" s="570"/>
      <c r="AR58" s="570"/>
      <c r="AS58" s="570"/>
      <c r="AT58" s="39"/>
    </row>
    <row r="59" spans="1:46" s="2" customFormat="1" ht="18.75" hidden="1" customHeight="1">
      <c r="A59" s="571" t="s">
        <v>58</v>
      </c>
      <c r="B59" s="572"/>
      <c r="C59" s="572"/>
      <c r="D59" s="572"/>
      <c r="E59" s="572" t="s">
        <v>109</v>
      </c>
      <c r="F59" s="572"/>
      <c r="G59" s="572"/>
      <c r="H59" s="572"/>
      <c r="I59" s="572"/>
      <c r="J59" s="572"/>
      <c r="K59" s="572"/>
      <c r="L59" s="572"/>
      <c r="M59" s="572"/>
      <c r="N59" s="572"/>
      <c r="O59" s="572"/>
      <c r="P59" s="572"/>
      <c r="Q59" s="572"/>
      <c r="R59" s="572"/>
      <c r="S59" s="572"/>
      <c r="T59" s="573"/>
      <c r="U59" s="574"/>
      <c r="V59" s="575"/>
      <c r="W59" s="575"/>
      <c r="X59" s="576"/>
      <c r="Y59" s="94"/>
      <c r="Z59" s="94"/>
      <c r="AA59" s="94"/>
      <c r="AB59" s="94"/>
      <c r="AC59" s="577"/>
      <c r="AD59" s="578"/>
      <c r="AE59" s="578"/>
      <c r="AF59" s="579"/>
      <c r="AG59" s="580">
        <f t="shared" ref="AG59:AG72" si="1">AC59/2</f>
        <v>0</v>
      </c>
      <c r="AH59" s="581"/>
      <c r="AI59" s="581"/>
      <c r="AJ59" s="582"/>
      <c r="AK59" s="577"/>
      <c r="AL59" s="578"/>
      <c r="AM59" s="578"/>
      <c r="AN59" s="579"/>
    </row>
    <row r="60" spans="1:46" s="2" customFormat="1" ht="18.75" hidden="1" customHeight="1">
      <c r="A60" s="40" t="s">
        <v>30</v>
      </c>
      <c r="B60" s="583">
        <v>10200</v>
      </c>
      <c r="C60" s="583"/>
      <c r="D60" s="583"/>
      <c r="E60" s="583"/>
      <c r="F60" s="96" t="s">
        <v>31</v>
      </c>
      <c r="G60" s="96" t="s">
        <v>32</v>
      </c>
      <c r="H60" s="583">
        <v>7</v>
      </c>
      <c r="I60" s="583"/>
      <c r="J60" s="583"/>
      <c r="K60" s="584" t="s">
        <v>72</v>
      </c>
      <c r="L60" s="584"/>
      <c r="M60" s="96" t="s">
        <v>32</v>
      </c>
      <c r="N60" s="583"/>
      <c r="O60" s="583"/>
      <c r="P60" s="96"/>
      <c r="Q60" s="96" t="s">
        <v>32</v>
      </c>
      <c r="R60" s="583"/>
      <c r="S60" s="583"/>
      <c r="T60" s="41"/>
      <c r="U60" s="580">
        <f>SUM(AC60:AN60)</f>
        <v>106500</v>
      </c>
      <c r="V60" s="581"/>
      <c r="W60" s="581"/>
      <c r="X60" s="582"/>
      <c r="Y60" s="95"/>
      <c r="Z60" s="95"/>
      <c r="AA60" s="95"/>
      <c r="AB60" s="95"/>
      <c r="AC60" s="580">
        <v>71000</v>
      </c>
      <c r="AD60" s="581"/>
      <c r="AE60" s="581"/>
      <c r="AF60" s="582"/>
      <c r="AG60" s="580">
        <f t="shared" si="1"/>
        <v>35500</v>
      </c>
      <c r="AH60" s="581"/>
      <c r="AI60" s="581"/>
      <c r="AJ60" s="582"/>
      <c r="AK60" s="580">
        <v>0</v>
      </c>
      <c r="AL60" s="581"/>
      <c r="AM60" s="581"/>
      <c r="AN60" s="582"/>
      <c r="AO60" s="569"/>
      <c r="AP60" s="570"/>
      <c r="AQ60" s="570"/>
      <c r="AR60" s="570"/>
      <c r="AS60" s="570"/>
      <c r="AT60" s="39"/>
    </row>
    <row r="61" spans="1:46" s="2" customFormat="1" ht="18.75" hidden="1" customHeight="1">
      <c r="A61" s="571" t="s">
        <v>60</v>
      </c>
      <c r="B61" s="572"/>
      <c r="C61" s="572"/>
      <c r="D61" s="572"/>
      <c r="E61" s="572"/>
      <c r="F61" s="572"/>
      <c r="G61" s="572"/>
      <c r="H61" s="572"/>
      <c r="I61" s="572"/>
      <c r="J61" s="572"/>
      <c r="K61" s="572"/>
      <c r="L61" s="572"/>
      <c r="M61" s="572"/>
      <c r="N61" s="572"/>
      <c r="O61" s="572"/>
      <c r="P61" s="572"/>
      <c r="Q61" s="572"/>
      <c r="R61" s="572"/>
      <c r="S61" s="572"/>
      <c r="T61" s="573"/>
      <c r="U61" s="574"/>
      <c r="V61" s="575"/>
      <c r="W61" s="575"/>
      <c r="X61" s="576"/>
      <c r="Y61" s="94"/>
      <c r="Z61" s="94"/>
      <c r="AA61" s="94"/>
      <c r="AB61" s="94"/>
      <c r="AC61" s="577"/>
      <c r="AD61" s="578"/>
      <c r="AE61" s="578"/>
      <c r="AF61" s="579"/>
      <c r="AG61" s="580">
        <f t="shared" si="1"/>
        <v>0</v>
      </c>
      <c r="AH61" s="581"/>
      <c r="AI61" s="581"/>
      <c r="AJ61" s="582"/>
      <c r="AK61" s="577"/>
      <c r="AL61" s="578"/>
      <c r="AM61" s="578"/>
      <c r="AN61" s="579"/>
    </row>
    <row r="62" spans="1:46" s="2" customFormat="1" ht="18.75" hidden="1" customHeight="1">
      <c r="A62" s="40" t="s">
        <v>30</v>
      </c>
      <c r="B62" s="583">
        <v>37000</v>
      </c>
      <c r="C62" s="583"/>
      <c r="D62" s="583"/>
      <c r="E62" s="583"/>
      <c r="F62" s="96" t="s">
        <v>31</v>
      </c>
      <c r="G62" s="96" t="s">
        <v>32</v>
      </c>
      <c r="H62" s="583">
        <v>1</v>
      </c>
      <c r="I62" s="583"/>
      <c r="J62" s="583"/>
      <c r="K62" s="584" t="s">
        <v>55</v>
      </c>
      <c r="L62" s="584"/>
      <c r="M62" s="96" t="s">
        <v>32</v>
      </c>
      <c r="N62" s="583"/>
      <c r="O62" s="583"/>
      <c r="P62" s="96"/>
      <c r="Q62" s="96" t="s">
        <v>32</v>
      </c>
      <c r="R62" s="583"/>
      <c r="S62" s="583"/>
      <c r="T62" s="41"/>
      <c r="U62" s="580"/>
      <c r="V62" s="581"/>
      <c r="W62" s="581"/>
      <c r="X62" s="582"/>
      <c r="Y62" s="95"/>
      <c r="Z62" s="95"/>
      <c r="AA62" s="95"/>
      <c r="AB62" s="95"/>
      <c r="AC62" s="580"/>
      <c r="AD62" s="581"/>
      <c r="AE62" s="581"/>
      <c r="AF62" s="582"/>
      <c r="AG62" s="580">
        <f t="shared" si="1"/>
        <v>0</v>
      </c>
      <c r="AH62" s="581"/>
      <c r="AI62" s="581"/>
      <c r="AJ62" s="582"/>
      <c r="AK62" s="580"/>
      <c r="AL62" s="581"/>
      <c r="AM62" s="581"/>
      <c r="AN62" s="582"/>
      <c r="AO62" s="569"/>
      <c r="AP62" s="570"/>
      <c r="AQ62" s="570"/>
      <c r="AR62" s="570"/>
      <c r="AS62" s="570"/>
      <c r="AT62" s="39"/>
    </row>
    <row r="63" spans="1:46" s="2" customFormat="1" ht="18.75" hidden="1" customHeight="1">
      <c r="A63" s="571" t="s">
        <v>59</v>
      </c>
      <c r="B63" s="572"/>
      <c r="C63" s="572"/>
      <c r="D63" s="572"/>
      <c r="E63" s="572" t="s">
        <v>108</v>
      </c>
      <c r="F63" s="572"/>
      <c r="G63" s="572"/>
      <c r="H63" s="572"/>
      <c r="I63" s="572"/>
      <c r="J63" s="572"/>
      <c r="K63" s="572"/>
      <c r="L63" s="572"/>
      <c r="M63" s="572"/>
      <c r="N63" s="572"/>
      <c r="O63" s="572"/>
      <c r="P63" s="572"/>
      <c r="Q63" s="572"/>
      <c r="R63" s="572"/>
      <c r="S63" s="572"/>
      <c r="T63" s="573"/>
      <c r="U63" s="574"/>
      <c r="V63" s="575"/>
      <c r="W63" s="575"/>
      <c r="X63" s="576"/>
      <c r="Y63" s="94"/>
      <c r="Z63" s="94"/>
      <c r="AA63" s="94"/>
      <c r="AB63" s="94"/>
      <c r="AC63" s="577"/>
      <c r="AD63" s="578"/>
      <c r="AE63" s="578"/>
      <c r="AF63" s="579"/>
      <c r="AG63" s="580">
        <f t="shared" si="1"/>
        <v>0</v>
      </c>
      <c r="AH63" s="581"/>
      <c r="AI63" s="581"/>
      <c r="AJ63" s="582"/>
      <c r="AK63" s="577"/>
      <c r="AL63" s="578"/>
      <c r="AM63" s="578"/>
      <c r="AN63" s="579"/>
    </row>
    <row r="64" spans="1:46" s="2" customFormat="1" ht="18.75" hidden="1" customHeight="1">
      <c r="A64" s="40" t="s">
        <v>30</v>
      </c>
      <c r="B64" s="583">
        <v>9720</v>
      </c>
      <c r="C64" s="583"/>
      <c r="D64" s="583"/>
      <c r="E64" s="583"/>
      <c r="F64" s="96" t="s">
        <v>31</v>
      </c>
      <c r="G64" s="96" t="s">
        <v>32</v>
      </c>
      <c r="H64" s="583">
        <v>10</v>
      </c>
      <c r="I64" s="583"/>
      <c r="J64" s="583"/>
      <c r="K64" s="584" t="s">
        <v>72</v>
      </c>
      <c r="L64" s="584"/>
      <c r="M64" s="96" t="s">
        <v>32</v>
      </c>
      <c r="N64" s="583"/>
      <c r="O64" s="583"/>
      <c r="P64" s="96"/>
      <c r="Q64" s="96" t="s">
        <v>32</v>
      </c>
      <c r="R64" s="583"/>
      <c r="S64" s="583"/>
      <c r="T64" s="41"/>
      <c r="U64" s="580">
        <f>SUM(AC64:AN64)</f>
        <v>142500</v>
      </c>
      <c r="V64" s="581"/>
      <c r="W64" s="581"/>
      <c r="X64" s="582"/>
      <c r="Y64" s="95"/>
      <c r="Z64" s="95"/>
      <c r="AA64" s="95"/>
      <c r="AB64" s="95"/>
      <c r="AC64" s="580">
        <v>95000</v>
      </c>
      <c r="AD64" s="581"/>
      <c r="AE64" s="581"/>
      <c r="AF64" s="582"/>
      <c r="AG64" s="580">
        <f t="shared" si="1"/>
        <v>47500</v>
      </c>
      <c r="AH64" s="581"/>
      <c r="AI64" s="581"/>
      <c r="AJ64" s="582"/>
      <c r="AK64" s="580">
        <v>0</v>
      </c>
      <c r="AL64" s="581"/>
      <c r="AM64" s="581"/>
      <c r="AN64" s="582"/>
      <c r="AO64" s="569"/>
      <c r="AP64" s="570"/>
      <c r="AQ64" s="570"/>
      <c r="AR64" s="570"/>
      <c r="AS64" s="570"/>
      <c r="AT64" s="39"/>
    </row>
    <row r="65" spans="1:46" s="2" customFormat="1" ht="18.75" hidden="1" customHeight="1">
      <c r="A65" s="571" t="s">
        <v>64</v>
      </c>
      <c r="B65" s="572"/>
      <c r="C65" s="572"/>
      <c r="D65" s="572"/>
      <c r="E65" s="572" t="s">
        <v>107</v>
      </c>
      <c r="F65" s="572"/>
      <c r="G65" s="572"/>
      <c r="H65" s="572"/>
      <c r="I65" s="572"/>
      <c r="J65" s="572"/>
      <c r="K65" s="572"/>
      <c r="L65" s="572"/>
      <c r="M65" s="572"/>
      <c r="N65" s="572"/>
      <c r="O65" s="572"/>
      <c r="P65" s="572"/>
      <c r="Q65" s="572"/>
      <c r="R65" s="572"/>
      <c r="S65" s="572"/>
      <c r="T65" s="573"/>
      <c r="U65" s="574"/>
      <c r="V65" s="575"/>
      <c r="W65" s="575"/>
      <c r="X65" s="576"/>
      <c r="Y65" s="94"/>
      <c r="Z65" s="94"/>
      <c r="AA65" s="94"/>
      <c r="AB65" s="94"/>
      <c r="AC65" s="577"/>
      <c r="AD65" s="578"/>
      <c r="AE65" s="578"/>
      <c r="AF65" s="579"/>
      <c r="AG65" s="580">
        <f t="shared" si="1"/>
        <v>0</v>
      </c>
      <c r="AH65" s="581"/>
      <c r="AI65" s="581"/>
      <c r="AJ65" s="582"/>
      <c r="AK65" s="577"/>
      <c r="AL65" s="578"/>
      <c r="AM65" s="578"/>
      <c r="AN65" s="579"/>
    </row>
    <row r="66" spans="1:46" s="2" customFormat="1" ht="18.75" hidden="1" customHeight="1">
      <c r="A66" s="40" t="s">
        <v>30</v>
      </c>
      <c r="B66" s="583">
        <v>5</v>
      </c>
      <c r="C66" s="583"/>
      <c r="D66" s="583"/>
      <c r="E66" s="583"/>
      <c r="F66" s="96" t="s">
        <v>31</v>
      </c>
      <c r="G66" s="96" t="s">
        <v>32</v>
      </c>
      <c r="H66" s="583">
        <v>10000</v>
      </c>
      <c r="I66" s="583"/>
      <c r="J66" s="583"/>
      <c r="K66" s="584" t="s">
        <v>110</v>
      </c>
      <c r="L66" s="584"/>
      <c r="M66" s="96" t="s">
        <v>32</v>
      </c>
      <c r="N66" s="583"/>
      <c r="O66" s="583"/>
      <c r="P66" s="96"/>
      <c r="Q66" s="96" t="s">
        <v>32</v>
      </c>
      <c r="R66" s="583"/>
      <c r="S66" s="583"/>
      <c r="T66" s="41"/>
      <c r="U66" s="580">
        <f>SUM(AC66:AN66)</f>
        <v>30000</v>
      </c>
      <c r="V66" s="581"/>
      <c r="W66" s="581"/>
      <c r="X66" s="582"/>
      <c r="Y66" s="95"/>
      <c r="Z66" s="95"/>
      <c r="AA66" s="95"/>
      <c r="AB66" s="95"/>
      <c r="AC66" s="580">
        <v>20000</v>
      </c>
      <c r="AD66" s="581"/>
      <c r="AE66" s="581"/>
      <c r="AF66" s="582"/>
      <c r="AG66" s="580">
        <f t="shared" si="1"/>
        <v>10000</v>
      </c>
      <c r="AH66" s="581"/>
      <c r="AI66" s="581"/>
      <c r="AJ66" s="582"/>
      <c r="AK66" s="580">
        <v>0</v>
      </c>
      <c r="AL66" s="581"/>
      <c r="AM66" s="581"/>
      <c r="AN66" s="582"/>
      <c r="AO66" s="569"/>
      <c r="AP66" s="570"/>
      <c r="AQ66" s="570"/>
      <c r="AR66" s="570"/>
      <c r="AS66" s="570"/>
      <c r="AT66" s="39"/>
    </row>
    <row r="67" spans="1:46" s="2" customFormat="1" ht="18.75" hidden="1" customHeight="1">
      <c r="A67" s="571" t="s">
        <v>61</v>
      </c>
      <c r="B67" s="572"/>
      <c r="C67" s="572"/>
      <c r="D67" s="572"/>
      <c r="E67" s="572" t="s">
        <v>65</v>
      </c>
      <c r="F67" s="572"/>
      <c r="G67" s="572"/>
      <c r="H67" s="572"/>
      <c r="I67" s="572"/>
      <c r="J67" s="572"/>
      <c r="K67" s="572"/>
      <c r="L67" s="572"/>
      <c r="M67" s="572"/>
      <c r="N67" s="572"/>
      <c r="O67" s="572"/>
      <c r="P67" s="572"/>
      <c r="Q67" s="572"/>
      <c r="R67" s="572"/>
      <c r="S67" s="572"/>
      <c r="T67" s="573"/>
      <c r="U67" s="574"/>
      <c r="V67" s="575"/>
      <c r="W67" s="575"/>
      <c r="X67" s="576"/>
      <c r="Y67" s="94"/>
      <c r="Z67" s="94"/>
      <c r="AA67" s="94"/>
      <c r="AB67" s="94"/>
      <c r="AC67" s="577"/>
      <c r="AD67" s="578"/>
      <c r="AE67" s="578"/>
      <c r="AF67" s="579"/>
      <c r="AG67" s="580">
        <f t="shared" si="1"/>
        <v>0</v>
      </c>
      <c r="AH67" s="581"/>
      <c r="AI67" s="581"/>
      <c r="AJ67" s="582"/>
      <c r="AK67" s="577"/>
      <c r="AL67" s="578"/>
      <c r="AM67" s="578"/>
      <c r="AN67" s="579"/>
      <c r="AO67" s="569"/>
      <c r="AP67" s="570"/>
      <c r="AQ67" s="570"/>
      <c r="AR67" s="570"/>
      <c r="AS67" s="570"/>
      <c r="AT67" s="39"/>
    </row>
    <row r="68" spans="1:46" s="2" customFormat="1" ht="18.75" hidden="1" customHeight="1">
      <c r="A68" s="40" t="s">
        <v>30</v>
      </c>
      <c r="B68" s="583"/>
      <c r="C68" s="583"/>
      <c r="D68" s="583"/>
      <c r="E68" s="583"/>
      <c r="F68" s="96" t="s">
        <v>31</v>
      </c>
      <c r="G68" s="96" t="s">
        <v>32</v>
      </c>
      <c r="H68" s="583"/>
      <c r="I68" s="583"/>
      <c r="J68" s="583"/>
      <c r="K68" s="584"/>
      <c r="L68" s="584"/>
      <c r="M68" s="96" t="s">
        <v>32</v>
      </c>
      <c r="N68" s="583"/>
      <c r="O68" s="583"/>
      <c r="P68" s="96"/>
      <c r="Q68" s="96" t="s">
        <v>32</v>
      </c>
      <c r="R68" s="583"/>
      <c r="S68" s="583"/>
      <c r="T68" s="41"/>
      <c r="U68" s="580"/>
      <c r="V68" s="581"/>
      <c r="W68" s="581"/>
      <c r="X68" s="582"/>
      <c r="Y68" s="95"/>
      <c r="Z68" s="95"/>
      <c r="AA68" s="95"/>
      <c r="AB68" s="95"/>
      <c r="AC68" s="580"/>
      <c r="AD68" s="581"/>
      <c r="AE68" s="581"/>
      <c r="AF68" s="582"/>
      <c r="AG68" s="580">
        <f t="shared" si="1"/>
        <v>0</v>
      </c>
      <c r="AH68" s="581"/>
      <c r="AI68" s="581"/>
      <c r="AJ68" s="582"/>
      <c r="AK68" s="580"/>
      <c r="AL68" s="581"/>
      <c r="AM68" s="581"/>
      <c r="AN68" s="582"/>
      <c r="AO68" s="569"/>
      <c r="AP68" s="570"/>
      <c r="AQ68" s="570"/>
      <c r="AR68" s="570"/>
      <c r="AS68" s="570"/>
      <c r="AT68" s="39"/>
    </row>
    <row r="69" spans="1:46" s="2" customFormat="1" ht="18.75" hidden="1" customHeight="1">
      <c r="A69" s="571" t="s">
        <v>62</v>
      </c>
      <c r="B69" s="572"/>
      <c r="C69" s="572"/>
      <c r="D69" s="572"/>
      <c r="E69" s="572" t="s">
        <v>66</v>
      </c>
      <c r="F69" s="572"/>
      <c r="G69" s="572"/>
      <c r="H69" s="572"/>
      <c r="I69" s="572"/>
      <c r="J69" s="572"/>
      <c r="K69" s="572"/>
      <c r="L69" s="572"/>
      <c r="M69" s="572"/>
      <c r="N69" s="572"/>
      <c r="O69" s="572"/>
      <c r="P69" s="572"/>
      <c r="Q69" s="572"/>
      <c r="R69" s="572"/>
      <c r="S69" s="572"/>
      <c r="T69" s="573"/>
      <c r="U69" s="574"/>
      <c r="V69" s="575"/>
      <c r="W69" s="575"/>
      <c r="X69" s="576"/>
      <c r="Y69" s="94"/>
      <c r="Z69" s="94"/>
      <c r="AA69" s="94"/>
      <c r="AB69" s="94"/>
      <c r="AC69" s="577"/>
      <c r="AD69" s="578"/>
      <c r="AE69" s="578"/>
      <c r="AF69" s="579"/>
      <c r="AG69" s="580">
        <f t="shared" si="1"/>
        <v>0</v>
      </c>
      <c r="AH69" s="581"/>
      <c r="AI69" s="581"/>
      <c r="AJ69" s="582"/>
      <c r="AK69" s="577"/>
      <c r="AL69" s="578"/>
      <c r="AM69" s="578"/>
      <c r="AN69" s="579"/>
      <c r="AO69" s="569"/>
      <c r="AP69" s="570"/>
      <c r="AQ69" s="570"/>
      <c r="AR69" s="570"/>
      <c r="AS69" s="570"/>
      <c r="AT69" s="39"/>
    </row>
    <row r="70" spans="1:46" s="2" customFormat="1" ht="18.75" hidden="1" customHeight="1">
      <c r="A70" s="40" t="s">
        <v>30</v>
      </c>
      <c r="B70" s="583"/>
      <c r="C70" s="583"/>
      <c r="D70" s="583"/>
      <c r="E70" s="583"/>
      <c r="F70" s="96" t="s">
        <v>31</v>
      </c>
      <c r="G70" s="96" t="s">
        <v>32</v>
      </c>
      <c r="H70" s="583"/>
      <c r="I70" s="583"/>
      <c r="J70" s="583"/>
      <c r="K70" s="584"/>
      <c r="L70" s="584"/>
      <c r="M70" s="96" t="s">
        <v>32</v>
      </c>
      <c r="N70" s="583"/>
      <c r="O70" s="583"/>
      <c r="P70" s="96"/>
      <c r="Q70" s="96" t="s">
        <v>32</v>
      </c>
      <c r="R70" s="583"/>
      <c r="S70" s="583"/>
      <c r="T70" s="41"/>
      <c r="U70" s="580"/>
      <c r="V70" s="581"/>
      <c r="W70" s="581"/>
      <c r="X70" s="582"/>
      <c r="Y70" s="95"/>
      <c r="Z70" s="95"/>
      <c r="AA70" s="95"/>
      <c r="AB70" s="95"/>
      <c r="AC70" s="580"/>
      <c r="AD70" s="581"/>
      <c r="AE70" s="581"/>
      <c r="AF70" s="582"/>
      <c r="AG70" s="580">
        <f t="shared" si="1"/>
        <v>0</v>
      </c>
      <c r="AH70" s="581"/>
      <c r="AI70" s="581"/>
      <c r="AJ70" s="582"/>
      <c r="AK70" s="580"/>
      <c r="AL70" s="581"/>
      <c r="AM70" s="581"/>
      <c r="AN70" s="582"/>
      <c r="AO70" s="569"/>
      <c r="AP70" s="570"/>
      <c r="AQ70" s="570"/>
      <c r="AR70" s="570"/>
      <c r="AS70" s="570"/>
      <c r="AT70" s="39"/>
    </row>
    <row r="71" spans="1:46" s="2" customFormat="1" ht="18.75" hidden="1" customHeight="1">
      <c r="A71" s="571" t="s">
        <v>63</v>
      </c>
      <c r="B71" s="572"/>
      <c r="C71" s="572"/>
      <c r="D71" s="572"/>
      <c r="E71" s="572" t="s">
        <v>67</v>
      </c>
      <c r="F71" s="572"/>
      <c r="G71" s="572"/>
      <c r="H71" s="572"/>
      <c r="I71" s="572"/>
      <c r="J71" s="572"/>
      <c r="K71" s="572"/>
      <c r="L71" s="572"/>
      <c r="M71" s="572"/>
      <c r="N71" s="572"/>
      <c r="O71" s="572"/>
      <c r="P71" s="572"/>
      <c r="Q71" s="572"/>
      <c r="R71" s="572"/>
      <c r="S71" s="572"/>
      <c r="T71" s="573"/>
      <c r="U71" s="574"/>
      <c r="V71" s="575"/>
      <c r="W71" s="575"/>
      <c r="X71" s="576"/>
      <c r="Y71" s="94"/>
      <c r="Z71" s="94"/>
      <c r="AA71" s="94"/>
      <c r="AB71" s="94"/>
      <c r="AC71" s="577"/>
      <c r="AD71" s="578"/>
      <c r="AE71" s="578"/>
      <c r="AF71" s="579"/>
      <c r="AG71" s="580">
        <f t="shared" si="1"/>
        <v>0</v>
      </c>
      <c r="AH71" s="581"/>
      <c r="AI71" s="581"/>
      <c r="AJ71" s="582"/>
      <c r="AK71" s="577"/>
      <c r="AL71" s="578"/>
      <c r="AM71" s="578"/>
      <c r="AN71" s="579"/>
      <c r="AO71" s="569"/>
      <c r="AP71" s="570"/>
      <c r="AQ71" s="570"/>
      <c r="AR71" s="570"/>
      <c r="AS71" s="570"/>
      <c r="AT71" s="39"/>
    </row>
    <row r="72" spans="1:46" s="2" customFormat="1" ht="18.75" hidden="1" customHeight="1">
      <c r="A72" s="40" t="s">
        <v>30</v>
      </c>
      <c r="B72" s="583"/>
      <c r="C72" s="583"/>
      <c r="D72" s="583"/>
      <c r="E72" s="583"/>
      <c r="F72" s="96" t="s">
        <v>31</v>
      </c>
      <c r="G72" s="96" t="s">
        <v>32</v>
      </c>
      <c r="H72" s="583"/>
      <c r="I72" s="583"/>
      <c r="J72" s="583"/>
      <c r="K72" s="584"/>
      <c r="L72" s="584"/>
      <c r="M72" s="96" t="s">
        <v>32</v>
      </c>
      <c r="N72" s="583"/>
      <c r="O72" s="583"/>
      <c r="P72" s="96"/>
      <c r="Q72" s="96" t="s">
        <v>32</v>
      </c>
      <c r="R72" s="583"/>
      <c r="S72" s="583"/>
      <c r="T72" s="41"/>
      <c r="U72" s="580"/>
      <c r="V72" s="581"/>
      <c r="W72" s="581"/>
      <c r="X72" s="582"/>
      <c r="Y72" s="95"/>
      <c r="Z72" s="95"/>
      <c r="AA72" s="95"/>
      <c r="AB72" s="95"/>
      <c r="AC72" s="580"/>
      <c r="AD72" s="581"/>
      <c r="AE72" s="581"/>
      <c r="AF72" s="582"/>
      <c r="AG72" s="580">
        <f t="shared" si="1"/>
        <v>0</v>
      </c>
      <c r="AH72" s="581"/>
      <c r="AI72" s="581"/>
      <c r="AJ72" s="582"/>
      <c r="AK72" s="580"/>
      <c r="AL72" s="581"/>
      <c r="AM72" s="581"/>
      <c r="AN72" s="582"/>
      <c r="AO72" s="569"/>
      <c r="AP72" s="570"/>
      <c r="AQ72" s="570"/>
      <c r="AR72" s="570"/>
      <c r="AS72" s="570"/>
      <c r="AT72" s="39"/>
    </row>
    <row r="73" spans="1:46" s="2" customFormat="1" ht="18.75" customHeight="1">
      <c r="A73" s="564" t="s">
        <v>137</v>
      </c>
      <c r="B73" s="565"/>
      <c r="C73" s="565"/>
      <c r="D73" s="565"/>
      <c r="E73" s="565"/>
      <c r="F73" s="565"/>
      <c r="G73" s="565"/>
      <c r="H73" s="565"/>
      <c r="I73" s="565"/>
      <c r="J73" s="565"/>
      <c r="K73" s="565"/>
      <c r="L73" s="565"/>
      <c r="M73" s="565"/>
      <c r="N73" s="565"/>
      <c r="O73" s="565"/>
      <c r="P73" s="565"/>
      <c r="Q73" s="565"/>
      <c r="R73" s="565"/>
      <c r="S73" s="565"/>
      <c r="T73" s="566"/>
      <c r="U73" s="560">
        <f>SUM(U47:X58)</f>
        <v>0</v>
      </c>
      <c r="V73" s="567"/>
      <c r="W73" s="567"/>
      <c r="X73" s="568"/>
      <c r="Y73" s="560">
        <f>SUM(Y47:AB58)</f>
        <v>0</v>
      </c>
      <c r="Z73" s="561"/>
      <c r="AA73" s="561"/>
      <c r="AB73" s="562"/>
      <c r="AC73" s="560">
        <f>SUM(AC47:AF58)</f>
        <v>0</v>
      </c>
      <c r="AD73" s="567"/>
      <c r="AE73" s="567"/>
      <c r="AF73" s="568"/>
      <c r="AG73" s="560">
        <f>SUM(AG47:AJ58)</f>
        <v>0</v>
      </c>
      <c r="AH73" s="567"/>
      <c r="AI73" s="567"/>
      <c r="AJ73" s="568"/>
      <c r="AK73" s="560">
        <f>SUM(AK47:AN58)</f>
        <v>0</v>
      </c>
      <c r="AL73" s="567"/>
      <c r="AM73" s="567"/>
      <c r="AN73" s="568"/>
      <c r="AO73" s="569"/>
      <c r="AP73" s="570"/>
      <c r="AQ73" s="570"/>
      <c r="AR73" s="570"/>
      <c r="AS73" s="570"/>
      <c r="AT73" s="39"/>
    </row>
    <row r="74" spans="1:46" s="2" customFormat="1" ht="13.5" customHeight="1">
      <c r="A74" s="37" t="s">
        <v>54</v>
      </c>
      <c r="B74" s="33"/>
      <c r="C74" s="33"/>
      <c r="D74" s="33"/>
      <c r="E74" s="88"/>
      <c r="F74" s="33"/>
      <c r="G74" s="33"/>
      <c r="H74" s="33"/>
      <c r="I74" s="33"/>
      <c r="J74" s="88"/>
      <c r="K74" s="88"/>
      <c r="L74" s="33"/>
      <c r="M74" s="33"/>
      <c r="N74" s="33"/>
      <c r="O74" s="33"/>
      <c r="P74" s="33"/>
      <c r="Q74" s="88"/>
      <c r="R74" s="33"/>
      <c r="S74" s="33"/>
      <c r="T74" s="88"/>
      <c r="U74" s="88"/>
      <c r="V74" s="33"/>
      <c r="W74" s="33"/>
      <c r="X74" s="88"/>
      <c r="Y74" s="88"/>
      <c r="Z74" s="88"/>
      <c r="AA74" s="88"/>
      <c r="AB74" s="88"/>
      <c r="AC74" s="28"/>
      <c r="AD74" s="28"/>
      <c r="AE74" s="28"/>
      <c r="AF74" s="28"/>
      <c r="AG74" s="28"/>
      <c r="AH74" s="28"/>
      <c r="AI74" s="28"/>
      <c r="AJ74" s="28"/>
      <c r="AK74" s="28"/>
      <c r="AL74" s="28"/>
      <c r="AM74" s="28"/>
      <c r="AN74" s="28"/>
      <c r="AO74" s="28"/>
      <c r="AP74" s="28"/>
      <c r="AQ74" s="28"/>
      <c r="AR74" s="28"/>
      <c r="AS74" s="8"/>
      <c r="AT74" s="93"/>
    </row>
    <row r="75" spans="1:46" s="2" customFormat="1" ht="13.5" customHeight="1">
      <c r="P75" s="3"/>
      <c r="Q75" s="3"/>
      <c r="R75" s="3"/>
      <c r="S75" s="3"/>
      <c r="AS75" s="8"/>
      <c r="AT75" s="93"/>
    </row>
    <row r="76" spans="1:46" s="2" customFormat="1" ht="18.75" customHeight="1">
      <c r="A76" s="7"/>
      <c r="B76" s="7"/>
      <c r="C76" s="38" t="s">
        <v>35</v>
      </c>
      <c r="D76" s="606"/>
      <c r="E76" s="606"/>
      <c r="F76" s="606"/>
      <c r="G76" s="606"/>
      <c r="H76" s="606"/>
      <c r="I76" s="606"/>
      <c r="J76" s="606"/>
      <c r="K76" s="606"/>
      <c r="L76" s="606"/>
      <c r="M76" s="606"/>
      <c r="N76" s="606"/>
      <c r="O76" s="606"/>
      <c r="P76" s="606"/>
      <c r="Q76" s="606"/>
      <c r="R76" s="606"/>
      <c r="S76" s="83"/>
      <c r="W76" s="8"/>
      <c r="X76" s="8"/>
      <c r="Y76" s="8"/>
      <c r="Z76" s="8"/>
      <c r="AA76" s="8"/>
      <c r="AB76" s="8"/>
      <c r="AC76" s="8"/>
      <c r="AD76" s="8"/>
      <c r="AE76" s="8"/>
      <c r="AF76" s="8"/>
      <c r="AG76" s="8"/>
      <c r="AS76" s="8"/>
      <c r="AT76" s="93"/>
    </row>
    <row r="77" spans="1:46" s="2" customFormat="1" ht="18.75" customHeight="1">
      <c r="P77" s="3"/>
      <c r="Q77" s="3"/>
      <c r="R77" s="3"/>
      <c r="S77" s="3"/>
      <c r="AS77" s="8"/>
      <c r="AT77" s="93"/>
    </row>
    <row r="78" spans="1:46" s="2" customFormat="1" ht="13.5" customHeight="1">
      <c r="A78" s="389" t="s">
        <v>10</v>
      </c>
      <c r="B78" s="390"/>
      <c r="C78" s="390"/>
      <c r="D78" s="390"/>
      <c r="E78" s="390"/>
      <c r="F78" s="390"/>
      <c r="G78" s="390"/>
      <c r="H78" s="390"/>
      <c r="I78" s="390"/>
      <c r="J78" s="390"/>
      <c r="K78" s="390"/>
      <c r="L78" s="390"/>
      <c r="M78" s="390"/>
      <c r="N78" s="390"/>
      <c r="O78" s="390"/>
      <c r="P78" s="390"/>
      <c r="Q78" s="390"/>
      <c r="R78" s="390"/>
      <c r="S78" s="390"/>
      <c r="T78" s="391"/>
      <c r="U78" s="607" t="s">
        <v>11</v>
      </c>
      <c r="V78" s="608"/>
      <c r="W78" s="608"/>
      <c r="X78" s="609"/>
      <c r="Y78" s="607" t="s">
        <v>33</v>
      </c>
      <c r="Z78" s="616"/>
      <c r="AA78" s="616"/>
      <c r="AB78" s="616"/>
      <c r="AC78" s="616"/>
      <c r="AD78" s="616"/>
      <c r="AE78" s="616"/>
      <c r="AF78" s="616"/>
      <c r="AG78" s="616"/>
      <c r="AH78" s="616"/>
      <c r="AI78" s="616"/>
      <c r="AJ78" s="617"/>
      <c r="AK78" s="607" t="s">
        <v>34</v>
      </c>
      <c r="AL78" s="608"/>
      <c r="AM78" s="608"/>
      <c r="AN78" s="609"/>
    </row>
    <row r="79" spans="1:46" s="2" customFormat="1">
      <c r="A79" s="392"/>
      <c r="B79" s="393"/>
      <c r="C79" s="393"/>
      <c r="D79" s="393"/>
      <c r="E79" s="393"/>
      <c r="F79" s="393"/>
      <c r="G79" s="393"/>
      <c r="H79" s="393"/>
      <c r="I79" s="393"/>
      <c r="J79" s="393"/>
      <c r="K79" s="393"/>
      <c r="L79" s="393"/>
      <c r="M79" s="393"/>
      <c r="N79" s="393"/>
      <c r="O79" s="393"/>
      <c r="P79" s="393"/>
      <c r="Q79" s="393"/>
      <c r="R79" s="393"/>
      <c r="S79" s="393"/>
      <c r="T79" s="394"/>
      <c r="U79" s="610"/>
      <c r="V79" s="611"/>
      <c r="W79" s="611"/>
      <c r="X79" s="612"/>
      <c r="Y79" s="618"/>
      <c r="Z79" s="619"/>
      <c r="AA79" s="619"/>
      <c r="AB79" s="619"/>
      <c r="AC79" s="619"/>
      <c r="AD79" s="619"/>
      <c r="AE79" s="619"/>
      <c r="AF79" s="619"/>
      <c r="AG79" s="619"/>
      <c r="AH79" s="619"/>
      <c r="AI79" s="619"/>
      <c r="AJ79" s="620"/>
      <c r="AK79" s="613"/>
      <c r="AL79" s="614"/>
      <c r="AM79" s="614"/>
      <c r="AN79" s="615"/>
    </row>
    <row r="80" spans="1:46" s="2" customFormat="1" ht="13.5" customHeight="1">
      <c r="A80" s="392"/>
      <c r="B80" s="393"/>
      <c r="C80" s="393"/>
      <c r="D80" s="393"/>
      <c r="E80" s="393"/>
      <c r="F80" s="393"/>
      <c r="G80" s="393"/>
      <c r="H80" s="393"/>
      <c r="I80" s="393"/>
      <c r="J80" s="393"/>
      <c r="K80" s="393"/>
      <c r="L80" s="393"/>
      <c r="M80" s="393"/>
      <c r="N80" s="393"/>
      <c r="O80" s="393"/>
      <c r="P80" s="393"/>
      <c r="Q80" s="393"/>
      <c r="R80" s="393"/>
      <c r="S80" s="393"/>
      <c r="T80" s="394"/>
      <c r="U80" s="610"/>
      <c r="V80" s="611"/>
      <c r="W80" s="611"/>
      <c r="X80" s="612"/>
      <c r="Y80" s="610" t="s">
        <v>168</v>
      </c>
      <c r="Z80" s="621"/>
      <c r="AA80" s="621"/>
      <c r="AB80" s="622"/>
      <c r="AC80" s="610" t="s">
        <v>45</v>
      </c>
      <c r="AD80" s="611"/>
      <c r="AE80" s="611"/>
      <c r="AF80" s="612"/>
      <c r="AG80" s="610" t="s">
        <v>17</v>
      </c>
      <c r="AH80" s="611"/>
      <c r="AI80" s="611"/>
      <c r="AJ80" s="611"/>
      <c r="AK80" s="608"/>
      <c r="AL80" s="608"/>
      <c r="AM80" s="608"/>
      <c r="AN80" s="609"/>
      <c r="AO80" s="496"/>
      <c r="AP80" s="271"/>
      <c r="AQ80" s="271"/>
      <c r="AR80" s="271"/>
      <c r="AS80" s="271"/>
      <c r="AT80" s="271"/>
    </row>
    <row r="81" spans="1:46" s="2" customFormat="1">
      <c r="A81" s="445"/>
      <c r="B81" s="446"/>
      <c r="C81" s="446"/>
      <c r="D81" s="446"/>
      <c r="E81" s="446"/>
      <c r="F81" s="446"/>
      <c r="G81" s="446"/>
      <c r="H81" s="446"/>
      <c r="I81" s="446"/>
      <c r="J81" s="446"/>
      <c r="K81" s="446"/>
      <c r="L81" s="446"/>
      <c r="M81" s="446"/>
      <c r="N81" s="446"/>
      <c r="O81" s="446"/>
      <c r="P81" s="446"/>
      <c r="Q81" s="446"/>
      <c r="R81" s="446"/>
      <c r="S81" s="446"/>
      <c r="T81" s="447"/>
      <c r="U81" s="613"/>
      <c r="V81" s="614"/>
      <c r="W81" s="614"/>
      <c r="X81" s="615"/>
      <c r="Y81" s="618"/>
      <c r="Z81" s="619"/>
      <c r="AA81" s="619"/>
      <c r="AB81" s="620"/>
      <c r="AC81" s="613"/>
      <c r="AD81" s="614"/>
      <c r="AE81" s="614"/>
      <c r="AF81" s="615"/>
      <c r="AG81" s="613"/>
      <c r="AH81" s="614"/>
      <c r="AI81" s="614"/>
      <c r="AJ81" s="614"/>
      <c r="AK81" s="614"/>
      <c r="AL81" s="614"/>
      <c r="AM81" s="614"/>
      <c r="AN81" s="615"/>
      <c r="AO81" s="496"/>
      <c r="AP81" s="271"/>
      <c r="AQ81" s="271"/>
      <c r="AR81" s="271"/>
      <c r="AS81" s="271"/>
      <c r="AT81" s="271"/>
    </row>
    <row r="82" spans="1:46" s="2" customFormat="1" ht="18.75" customHeight="1">
      <c r="A82" s="594" t="s">
        <v>148</v>
      </c>
      <c r="B82" s="595"/>
      <c r="C82" s="595"/>
      <c r="D82" s="595"/>
      <c r="E82" s="596"/>
      <c r="F82" s="596"/>
      <c r="G82" s="596"/>
      <c r="H82" s="597"/>
      <c r="I82" s="596"/>
      <c r="J82" s="596"/>
      <c r="K82" s="596"/>
      <c r="L82" s="596"/>
      <c r="M82" s="596"/>
      <c r="N82" s="596"/>
      <c r="O82" s="596"/>
      <c r="P82" s="596"/>
      <c r="Q82" s="596"/>
      <c r="R82" s="596"/>
      <c r="S82" s="596"/>
      <c r="T82" s="598"/>
      <c r="U82" s="599"/>
      <c r="V82" s="600"/>
      <c r="W82" s="600"/>
      <c r="X82" s="601"/>
      <c r="Y82" s="599"/>
      <c r="Z82" s="372"/>
      <c r="AA82" s="372"/>
      <c r="AB82" s="602"/>
      <c r="AC82" s="603"/>
      <c r="AD82" s="604"/>
      <c r="AE82" s="604"/>
      <c r="AF82" s="605"/>
      <c r="AG82" s="603"/>
      <c r="AH82" s="604"/>
      <c r="AI82" s="604"/>
      <c r="AJ82" s="605"/>
      <c r="AK82" s="603"/>
      <c r="AL82" s="604"/>
      <c r="AM82" s="604"/>
      <c r="AN82" s="605"/>
    </row>
    <row r="83" spans="1:46" s="2" customFormat="1" ht="18.75" customHeight="1">
      <c r="A83" s="40" t="s">
        <v>30</v>
      </c>
      <c r="B83" s="583"/>
      <c r="C83" s="583"/>
      <c r="D83" s="583"/>
      <c r="E83" s="583"/>
      <c r="F83" s="96" t="s">
        <v>31</v>
      </c>
      <c r="G83" s="96" t="s">
        <v>32</v>
      </c>
      <c r="H83" s="583"/>
      <c r="I83" s="583"/>
      <c r="J83" s="583"/>
      <c r="K83" s="584" t="s">
        <v>15</v>
      </c>
      <c r="L83" s="584"/>
      <c r="M83" s="96" t="s">
        <v>32</v>
      </c>
      <c r="N83" s="583"/>
      <c r="O83" s="583"/>
      <c r="P83" s="96"/>
      <c r="Q83" s="96" t="s">
        <v>32</v>
      </c>
      <c r="R83" s="583"/>
      <c r="S83" s="583"/>
      <c r="T83" s="41"/>
      <c r="U83" s="580">
        <f>B83*H83</f>
        <v>0</v>
      </c>
      <c r="V83" s="581"/>
      <c r="W83" s="581"/>
      <c r="X83" s="582"/>
      <c r="Y83" s="580">
        <f>U83-AK83</f>
        <v>0</v>
      </c>
      <c r="Z83" s="592"/>
      <c r="AA83" s="592"/>
      <c r="AB83" s="593"/>
      <c r="AC83" s="580">
        <f>ROUNDDOWN(Y83/2,0)</f>
        <v>0</v>
      </c>
      <c r="AD83" s="581"/>
      <c r="AE83" s="581"/>
      <c r="AF83" s="582"/>
      <c r="AG83" s="580">
        <f>Y83-AC83</f>
        <v>0</v>
      </c>
      <c r="AH83" s="581"/>
      <c r="AI83" s="581"/>
      <c r="AJ83" s="582"/>
      <c r="AK83" s="580">
        <v>0</v>
      </c>
      <c r="AL83" s="581"/>
      <c r="AM83" s="581"/>
      <c r="AN83" s="582"/>
      <c r="AO83" s="569"/>
      <c r="AP83" s="570"/>
      <c r="AQ83" s="570"/>
      <c r="AR83" s="570"/>
      <c r="AS83" s="570"/>
      <c r="AT83" s="39"/>
    </row>
    <row r="84" spans="1:46" s="2" customFormat="1" ht="18.75" customHeight="1">
      <c r="A84" s="571" t="s">
        <v>148</v>
      </c>
      <c r="B84" s="572"/>
      <c r="C84" s="572"/>
      <c r="D84" s="572"/>
      <c r="E84" s="572"/>
      <c r="F84" s="572"/>
      <c r="G84" s="572"/>
      <c r="H84" s="572"/>
      <c r="I84" s="572"/>
      <c r="J84" s="572"/>
      <c r="K84" s="572"/>
      <c r="L84" s="572"/>
      <c r="M84" s="572"/>
      <c r="N84" s="572"/>
      <c r="O84" s="572"/>
      <c r="P84" s="572"/>
      <c r="Q84" s="572"/>
      <c r="R84" s="572"/>
      <c r="S84" s="572"/>
      <c r="T84" s="573"/>
      <c r="U84" s="587"/>
      <c r="V84" s="590"/>
      <c r="W84" s="590"/>
      <c r="X84" s="591"/>
      <c r="Y84" s="587"/>
      <c r="Z84" s="588"/>
      <c r="AA84" s="588"/>
      <c r="AB84" s="589"/>
      <c r="AC84" s="577"/>
      <c r="AD84" s="578"/>
      <c r="AE84" s="578"/>
      <c r="AF84" s="579"/>
      <c r="AG84" s="587"/>
      <c r="AH84" s="590"/>
      <c r="AI84" s="590"/>
      <c r="AJ84" s="591"/>
      <c r="AK84" s="577"/>
      <c r="AL84" s="578"/>
      <c r="AM84" s="578"/>
      <c r="AN84" s="579"/>
    </row>
    <row r="85" spans="1:46" s="2" customFormat="1" ht="18.75" customHeight="1">
      <c r="A85" s="40" t="s">
        <v>30</v>
      </c>
      <c r="B85" s="583"/>
      <c r="C85" s="583"/>
      <c r="D85" s="583"/>
      <c r="E85" s="583"/>
      <c r="F85" s="96" t="s">
        <v>31</v>
      </c>
      <c r="G85" s="96" t="s">
        <v>32</v>
      </c>
      <c r="H85" s="583"/>
      <c r="I85" s="583"/>
      <c r="J85" s="583"/>
      <c r="K85" s="584" t="s">
        <v>71</v>
      </c>
      <c r="L85" s="584"/>
      <c r="M85" s="96" t="s">
        <v>32</v>
      </c>
      <c r="N85" s="583"/>
      <c r="O85" s="583"/>
      <c r="P85" s="96"/>
      <c r="Q85" s="96" t="s">
        <v>32</v>
      </c>
      <c r="R85" s="583"/>
      <c r="S85" s="583"/>
      <c r="T85" s="41"/>
      <c r="U85" s="580">
        <f>B85*H85</f>
        <v>0</v>
      </c>
      <c r="V85" s="581"/>
      <c r="W85" s="581"/>
      <c r="X85" s="582"/>
      <c r="Y85" s="580">
        <f>U85-AK85</f>
        <v>0</v>
      </c>
      <c r="Z85" s="592"/>
      <c r="AA85" s="592"/>
      <c r="AB85" s="593"/>
      <c r="AC85" s="580">
        <f>ROUNDDOWN(Y85/2,0)</f>
        <v>0</v>
      </c>
      <c r="AD85" s="581"/>
      <c r="AE85" s="581"/>
      <c r="AF85" s="582"/>
      <c r="AG85" s="580">
        <f>Y85-AC85</f>
        <v>0</v>
      </c>
      <c r="AH85" s="581"/>
      <c r="AI85" s="581"/>
      <c r="AJ85" s="582"/>
      <c r="AK85" s="580">
        <v>0</v>
      </c>
      <c r="AL85" s="581"/>
      <c r="AM85" s="581"/>
      <c r="AN85" s="582"/>
      <c r="AO85" s="569"/>
      <c r="AP85" s="570"/>
      <c r="AQ85" s="570"/>
      <c r="AR85" s="570"/>
      <c r="AS85" s="570"/>
      <c r="AT85" s="39"/>
    </row>
    <row r="86" spans="1:46" s="2" customFormat="1" ht="18.75" customHeight="1">
      <c r="A86" s="571" t="s">
        <v>148</v>
      </c>
      <c r="B86" s="572"/>
      <c r="C86" s="572"/>
      <c r="D86" s="572"/>
      <c r="E86" s="585"/>
      <c r="F86" s="585"/>
      <c r="G86" s="585"/>
      <c r="H86" s="572"/>
      <c r="I86" s="585"/>
      <c r="J86" s="585"/>
      <c r="K86" s="585"/>
      <c r="L86" s="585"/>
      <c r="M86" s="585"/>
      <c r="N86" s="585"/>
      <c r="O86" s="585"/>
      <c r="P86" s="585"/>
      <c r="Q86" s="585"/>
      <c r="R86" s="585"/>
      <c r="S86" s="585"/>
      <c r="T86" s="586"/>
      <c r="U86" s="587"/>
      <c r="V86" s="590"/>
      <c r="W86" s="590"/>
      <c r="X86" s="591"/>
      <c r="Y86" s="587"/>
      <c r="Z86" s="588"/>
      <c r="AA86" s="588"/>
      <c r="AB86" s="589"/>
      <c r="AC86" s="577"/>
      <c r="AD86" s="578"/>
      <c r="AE86" s="578"/>
      <c r="AF86" s="579"/>
      <c r="AG86" s="587"/>
      <c r="AH86" s="590"/>
      <c r="AI86" s="590"/>
      <c r="AJ86" s="591"/>
      <c r="AK86" s="577"/>
      <c r="AL86" s="578"/>
      <c r="AM86" s="578"/>
      <c r="AN86" s="579"/>
    </row>
    <row r="87" spans="1:46" s="2" customFormat="1" ht="18.75" customHeight="1">
      <c r="A87" s="40" t="s">
        <v>30</v>
      </c>
      <c r="B87" s="583"/>
      <c r="C87" s="583"/>
      <c r="D87" s="583"/>
      <c r="E87" s="583"/>
      <c r="F87" s="96" t="s">
        <v>31</v>
      </c>
      <c r="G87" s="96" t="s">
        <v>32</v>
      </c>
      <c r="H87" s="583"/>
      <c r="I87" s="583"/>
      <c r="J87" s="583"/>
      <c r="K87" s="584" t="s">
        <v>71</v>
      </c>
      <c r="L87" s="584"/>
      <c r="M87" s="96" t="s">
        <v>32</v>
      </c>
      <c r="N87" s="583"/>
      <c r="O87" s="583"/>
      <c r="P87" s="96"/>
      <c r="Q87" s="96" t="s">
        <v>32</v>
      </c>
      <c r="R87" s="583"/>
      <c r="S87" s="583"/>
      <c r="T87" s="41"/>
      <c r="U87" s="580">
        <f>B87*H87</f>
        <v>0</v>
      </c>
      <c r="V87" s="581"/>
      <c r="W87" s="581"/>
      <c r="X87" s="582"/>
      <c r="Y87" s="580">
        <f>U87-AK87</f>
        <v>0</v>
      </c>
      <c r="Z87" s="592"/>
      <c r="AA87" s="592"/>
      <c r="AB87" s="593"/>
      <c r="AC87" s="580">
        <f>ROUNDDOWN(Y87/2,0)</f>
        <v>0</v>
      </c>
      <c r="AD87" s="581"/>
      <c r="AE87" s="581"/>
      <c r="AF87" s="582"/>
      <c r="AG87" s="580">
        <f>Y87-AC87</f>
        <v>0</v>
      </c>
      <c r="AH87" s="581"/>
      <c r="AI87" s="581"/>
      <c r="AJ87" s="582"/>
      <c r="AK87" s="580">
        <v>0</v>
      </c>
      <c r="AL87" s="581"/>
      <c r="AM87" s="581"/>
      <c r="AN87" s="582"/>
      <c r="AO87" s="569"/>
      <c r="AP87" s="570"/>
      <c r="AQ87" s="570"/>
      <c r="AR87" s="570"/>
      <c r="AS87" s="570"/>
      <c r="AT87" s="39"/>
    </row>
    <row r="88" spans="1:46" s="2" customFormat="1" ht="18.75" customHeight="1">
      <c r="A88" s="571" t="s">
        <v>148</v>
      </c>
      <c r="B88" s="572"/>
      <c r="C88" s="572"/>
      <c r="D88" s="572"/>
      <c r="E88" s="585"/>
      <c r="F88" s="585"/>
      <c r="G88" s="585"/>
      <c r="H88" s="572"/>
      <c r="I88" s="585"/>
      <c r="J88" s="585"/>
      <c r="K88" s="585"/>
      <c r="L88" s="585"/>
      <c r="M88" s="585"/>
      <c r="N88" s="585"/>
      <c r="O88" s="585"/>
      <c r="P88" s="585"/>
      <c r="Q88" s="585"/>
      <c r="R88" s="585"/>
      <c r="S88" s="585"/>
      <c r="T88" s="586"/>
      <c r="U88" s="574"/>
      <c r="V88" s="575"/>
      <c r="W88" s="575"/>
      <c r="X88" s="576"/>
      <c r="Y88" s="587"/>
      <c r="Z88" s="588"/>
      <c r="AA88" s="588"/>
      <c r="AB88" s="589"/>
      <c r="AC88" s="577"/>
      <c r="AD88" s="578"/>
      <c r="AE88" s="578"/>
      <c r="AF88" s="579"/>
      <c r="AG88" s="587"/>
      <c r="AH88" s="590"/>
      <c r="AI88" s="590"/>
      <c r="AJ88" s="591"/>
      <c r="AK88" s="577"/>
      <c r="AL88" s="578"/>
      <c r="AM88" s="578"/>
      <c r="AN88" s="579"/>
    </row>
    <row r="89" spans="1:46" s="2" customFormat="1" ht="18.75" customHeight="1">
      <c r="A89" s="40" t="s">
        <v>30</v>
      </c>
      <c r="B89" s="583"/>
      <c r="C89" s="583"/>
      <c r="D89" s="583"/>
      <c r="E89" s="583"/>
      <c r="F89" s="96" t="s">
        <v>31</v>
      </c>
      <c r="G89" s="96" t="s">
        <v>32</v>
      </c>
      <c r="H89" s="583"/>
      <c r="I89" s="583"/>
      <c r="J89" s="583"/>
      <c r="K89" s="584" t="s">
        <v>134</v>
      </c>
      <c r="L89" s="584"/>
      <c r="M89" s="96" t="s">
        <v>32</v>
      </c>
      <c r="N89" s="583"/>
      <c r="O89" s="583"/>
      <c r="P89" s="96"/>
      <c r="Q89" s="96" t="s">
        <v>32</v>
      </c>
      <c r="R89" s="583"/>
      <c r="S89" s="583"/>
      <c r="T89" s="41"/>
      <c r="U89" s="580">
        <f>B89*H89</f>
        <v>0</v>
      </c>
      <c r="V89" s="581"/>
      <c r="W89" s="581"/>
      <c r="X89" s="582"/>
      <c r="Y89" s="580">
        <f>U89-AK89</f>
        <v>0</v>
      </c>
      <c r="Z89" s="592"/>
      <c r="AA89" s="592"/>
      <c r="AB89" s="593"/>
      <c r="AC89" s="580">
        <f>ROUNDDOWN(Y89/2,0)</f>
        <v>0</v>
      </c>
      <c r="AD89" s="581"/>
      <c r="AE89" s="581"/>
      <c r="AF89" s="582"/>
      <c r="AG89" s="580">
        <f>Y89-AC89</f>
        <v>0</v>
      </c>
      <c r="AH89" s="581"/>
      <c r="AI89" s="581"/>
      <c r="AJ89" s="582"/>
      <c r="AK89" s="580">
        <v>0</v>
      </c>
      <c r="AL89" s="581"/>
      <c r="AM89" s="581"/>
      <c r="AN89" s="582"/>
      <c r="AO89" s="569"/>
      <c r="AP89" s="570"/>
      <c r="AQ89" s="570"/>
      <c r="AR89" s="570"/>
      <c r="AS89" s="570"/>
      <c r="AT89" s="39"/>
    </row>
    <row r="90" spans="1:46" s="2" customFormat="1" ht="18.75" customHeight="1">
      <c r="A90" s="571" t="s">
        <v>148</v>
      </c>
      <c r="B90" s="572"/>
      <c r="C90" s="572"/>
      <c r="D90" s="572"/>
      <c r="E90" s="585"/>
      <c r="F90" s="585"/>
      <c r="G90" s="585"/>
      <c r="H90" s="572"/>
      <c r="I90" s="585"/>
      <c r="J90" s="585"/>
      <c r="K90" s="585"/>
      <c r="L90" s="585"/>
      <c r="M90" s="585"/>
      <c r="N90" s="585"/>
      <c r="O90" s="585"/>
      <c r="P90" s="585"/>
      <c r="Q90" s="585"/>
      <c r="R90" s="585"/>
      <c r="S90" s="585"/>
      <c r="T90" s="586"/>
      <c r="U90" s="574"/>
      <c r="V90" s="575"/>
      <c r="W90" s="575"/>
      <c r="X90" s="576"/>
      <c r="Y90" s="587"/>
      <c r="Z90" s="588"/>
      <c r="AA90" s="588"/>
      <c r="AB90" s="589"/>
      <c r="AC90" s="577"/>
      <c r="AD90" s="578"/>
      <c r="AE90" s="578"/>
      <c r="AF90" s="579"/>
      <c r="AG90" s="587"/>
      <c r="AH90" s="590"/>
      <c r="AI90" s="590"/>
      <c r="AJ90" s="591"/>
      <c r="AK90" s="577"/>
      <c r="AL90" s="578"/>
      <c r="AM90" s="578"/>
      <c r="AN90" s="579"/>
    </row>
    <row r="91" spans="1:46" s="2" customFormat="1" ht="18.75" customHeight="1">
      <c r="A91" s="40" t="s">
        <v>30</v>
      </c>
      <c r="B91" s="583"/>
      <c r="C91" s="583"/>
      <c r="D91" s="583"/>
      <c r="E91" s="583"/>
      <c r="F91" s="96" t="s">
        <v>31</v>
      </c>
      <c r="G91" s="96" t="s">
        <v>32</v>
      </c>
      <c r="H91" s="583"/>
      <c r="I91" s="583"/>
      <c r="J91" s="583"/>
      <c r="K91" s="584" t="s">
        <v>110</v>
      </c>
      <c r="L91" s="584"/>
      <c r="M91" s="96" t="s">
        <v>32</v>
      </c>
      <c r="N91" s="583"/>
      <c r="O91" s="583"/>
      <c r="P91" s="96"/>
      <c r="Q91" s="96" t="s">
        <v>32</v>
      </c>
      <c r="R91" s="583"/>
      <c r="S91" s="583"/>
      <c r="T91" s="41"/>
      <c r="U91" s="580">
        <f>B91*H91</f>
        <v>0</v>
      </c>
      <c r="V91" s="581"/>
      <c r="W91" s="581"/>
      <c r="X91" s="582"/>
      <c r="Y91" s="580">
        <f>U91-AK91</f>
        <v>0</v>
      </c>
      <c r="Z91" s="592"/>
      <c r="AA91" s="592"/>
      <c r="AB91" s="593"/>
      <c r="AC91" s="580">
        <f>ROUNDDOWN(Y91/2,0)</f>
        <v>0</v>
      </c>
      <c r="AD91" s="581"/>
      <c r="AE91" s="581"/>
      <c r="AF91" s="582"/>
      <c r="AG91" s="580">
        <f>Y91-AC91</f>
        <v>0</v>
      </c>
      <c r="AH91" s="581"/>
      <c r="AI91" s="581"/>
      <c r="AJ91" s="582"/>
      <c r="AK91" s="580">
        <v>0</v>
      </c>
      <c r="AL91" s="581"/>
      <c r="AM91" s="581"/>
      <c r="AN91" s="582"/>
      <c r="AO91" s="569"/>
      <c r="AP91" s="570"/>
      <c r="AQ91" s="570"/>
      <c r="AR91" s="570"/>
      <c r="AS91" s="570"/>
      <c r="AT91" s="39"/>
    </row>
    <row r="92" spans="1:46" s="2" customFormat="1" ht="18.75" customHeight="1">
      <c r="A92" s="571" t="s">
        <v>148</v>
      </c>
      <c r="B92" s="572"/>
      <c r="C92" s="572"/>
      <c r="D92" s="572"/>
      <c r="E92" s="585"/>
      <c r="F92" s="585"/>
      <c r="G92" s="585"/>
      <c r="H92" s="572"/>
      <c r="I92" s="585"/>
      <c r="J92" s="585"/>
      <c r="K92" s="585"/>
      <c r="L92" s="585"/>
      <c r="M92" s="585"/>
      <c r="N92" s="585"/>
      <c r="O92" s="585"/>
      <c r="P92" s="585"/>
      <c r="Q92" s="585"/>
      <c r="R92" s="585"/>
      <c r="S92" s="585"/>
      <c r="T92" s="586"/>
      <c r="U92" s="574"/>
      <c r="V92" s="575"/>
      <c r="W92" s="575"/>
      <c r="X92" s="576"/>
      <c r="Y92" s="587"/>
      <c r="Z92" s="588"/>
      <c r="AA92" s="588"/>
      <c r="AB92" s="589"/>
      <c r="AC92" s="577"/>
      <c r="AD92" s="578"/>
      <c r="AE92" s="578"/>
      <c r="AF92" s="579"/>
      <c r="AG92" s="587"/>
      <c r="AH92" s="590"/>
      <c r="AI92" s="590"/>
      <c r="AJ92" s="591"/>
      <c r="AK92" s="577"/>
      <c r="AL92" s="578"/>
      <c r="AM92" s="578"/>
      <c r="AN92" s="579"/>
    </row>
    <row r="93" spans="1:46" s="2" customFormat="1" ht="18.75" customHeight="1">
      <c r="A93" s="40" t="s">
        <v>30</v>
      </c>
      <c r="B93" s="583"/>
      <c r="C93" s="583"/>
      <c r="D93" s="583"/>
      <c r="E93" s="583"/>
      <c r="F93" s="96" t="s">
        <v>31</v>
      </c>
      <c r="G93" s="96" t="s">
        <v>32</v>
      </c>
      <c r="H93" s="583"/>
      <c r="I93" s="583"/>
      <c r="J93" s="583"/>
      <c r="K93" s="584" t="s">
        <v>136</v>
      </c>
      <c r="L93" s="584"/>
      <c r="M93" s="96" t="s">
        <v>32</v>
      </c>
      <c r="N93" s="583"/>
      <c r="O93" s="583"/>
      <c r="P93" s="96"/>
      <c r="Q93" s="96" t="s">
        <v>32</v>
      </c>
      <c r="R93" s="583"/>
      <c r="S93" s="583"/>
      <c r="T93" s="41"/>
      <c r="U93" s="580">
        <f>B93*H93</f>
        <v>0</v>
      </c>
      <c r="V93" s="581"/>
      <c r="W93" s="581"/>
      <c r="X93" s="582"/>
      <c r="Y93" s="580">
        <f>U93-AK93</f>
        <v>0</v>
      </c>
      <c r="Z93" s="592"/>
      <c r="AA93" s="592"/>
      <c r="AB93" s="593"/>
      <c r="AC93" s="580">
        <f>ROUNDDOWN(Y93/2,0)</f>
        <v>0</v>
      </c>
      <c r="AD93" s="581"/>
      <c r="AE93" s="581"/>
      <c r="AF93" s="582"/>
      <c r="AG93" s="580">
        <f>Y93-AC93</f>
        <v>0</v>
      </c>
      <c r="AH93" s="581"/>
      <c r="AI93" s="581"/>
      <c r="AJ93" s="582"/>
      <c r="AK93" s="580">
        <v>0</v>
      </c>
      <c r="AL93" s="581"/>
      <c r="AM93" s="581"/>
      <c r="AN93" s="582"/>
      <c r="AO93" s="569"/>
      <c r="AP93" s="570"/>
      <c r="AQ93" s="570"/>
      <c r="AR93" s="570"/>
      <c r="AS93" s="570"/>
      <c r="AT93" s="39"/>
    </row>
    <row r="94" spans="1:46" s="2" customFormat="1" ht="18.75" hidden="1" customHeight="1">
      <c r="A94" s="571" t="s">
        <v>58</v>
      </c>
      <c r="B94" s="572"/>
      <c r="C94" s="572"/>
      <c r="D94" s="572"/>
      <c r="E94" s="572" t="s">
        <v>109</v>
      </c>
      <c r="F94" s="572"/>
      <c r="G94" s="572"/>
      <c r="H94" s="572"/>
      <c r="I94" s="572"/>
      <c r="J94" s="572"/>
      <c r="K94" s="572"/>
      <c r="L94" s="572"/>
      <c r="M94" s="572"/>
      <c r="N94" s="572"/>
      <c r="O94" s="572"/>
      <c r="P94" s="572"/>
      <c r="Q94" s="572"/>
      <c r="R94" s="572"/>
      <c r="S94" s="572"/>
      <c r="T94" s="573"/>
      <c r="U94" s="574"/>
      <c r="V94" s="575"/>
      <c r="W94" s="575"/>
      <c r="X94" s="576"/>
      <c r="Y94" s="94"/>
      <c r="Z94" s="94"/>
      <c r="AA94" s="94"/>
      <c r="AB94" s="94"/>
      <c r="AC94" s="577"/>
      <c r="AD94" s="578"/>
      <c r="AE94" s="578"/>
      <c r="AF94" s="579"/>
      <c r="AG94" s="580">
        <f t="shared" ref="AG94:AG107" si="2">AC94/2</f>
        <v>0</v>
      </c>
      <c r="AH94" s="581"/>
      <c r="AI94" s="581"/>
      <c r="AJ94" s="582"/>
      <c r="AK94" s="577"/>
      <c r="AL94" s="578"/>
      <c r="AM94" s="578"/>
      <c r="AN94" s="579"/>
    </row>
    <row r="95" spans="1:46" s="2" customFormat="1" ht="18.75" hidden="1" customHeight="1">
      <c r="A95" s="40" t="s">
        <v>30</v>
      </c>
      <c r="B95" s="583">
        <v>10200</v>
      </c>
      <c r="C95" s="583"/>
      <c r="D95" s="583"/>
      <c r="E95" s="583"/>
      <c r="F95" s="96" t="s">
        <v>31</v>
      </c>
      <c r="G95" s="96" t="s">
        <v>32</v>
      </c>
      <c r="H95" s="583">
        <v>7</v>
      </c>
      <c r="I95" s="583"/>
      <c r="J95" s="583"/>
      <c r="K95" s="584" t="s">
        <v>72</v>
      </c>
      <c r="L95" s="584"/>
      <c r="M95" s="96" t="s">
        <v>32</v>
      </c>
      <c r="N95" s="583"/>
      <c r="O95" s="583"/>
      <c r="P95" s="96"/>
      <c r="Q95" s="96" t="s">
        <v>32</v>
      </c>
      <c r="R95" s="583"/>
      <c r="S95" s="583"/>
      <c r="T95" s="41"/>
      <c r="U95" s="580">
        <f>SUM(AC95:AN95)</f>
        <v>106500</v>
      </c>
      <c r="V95" s="581"/>
      <c r="W95" s="581"/>
      <c r="X95" s="582"/>
      <c r="Y95" s="95"/>
      <c r="Z95" s="95"/>
      <c r="AA95" s="95"/>
      <c r="AB95" s="95"/>
      <c r="AC95" s="580">
        <v>71000</v>
      </c>
      <c r="AD95" s="581"/>
      <c r="AE95" s="581"/>
      <c r="AF95" s="582"/>
      <c r="AG95" s="580">
        <f t="shared" si="2"/>
        <v>35500</v>
      </c>
      <c r="AH95" s="581"/>
      <c r="AI95" s="581"/>
      <c r="AJ95" s="582"/>
      <c r="AK95" s="580">
        <v>0</v>
      </c>
      <c r="AL95" s="581"/>
      <c r="AM95" s="581"/>
      <c r="AN95" s="582"/>
      <c r="AO95" s="569"/>
      <c r="AP95" s="570"/>
      <c r="AQ95" s="570"/>
      <c r="AR95" s="570"/>
      <c r="AS95" s="570"/>
      <c r="AT95" s="39"/>
    </row>
    <row r="96" spans="1:46" s="2" customFormat="1" ht="18.75" hidden="1" customHeight="1">
      <c r="A96" s="571" t="s">
        <v>60</v>
      </c>
      <c r="B96" s="572"/>
      <c r="C96" s="572"/>
      <c r="D96" s="572"/>
      <c r="E96" s="572"/>
      <c r="F96" s="572"/>
      <c r="G96" s="572"/>
      <c r="H96" s="572"/>
      <c r="I96" s="572"/>
      <c r="J96" s="572"/>
      <c r="K96" s="572"/>
      <c r="L96" s="572"/>
      <c r="M96" s="572"/>
      <c r="N96" s="572"/>
      <c r="O96" s="572"/>
      <c r="P96" s="572"/>
      <c r="Q96" s="572"/>
      <c r="R96" s="572"/>
      <c r="S96" s="572"/>
      <c r="T96" s="573"/>
      <c r="U96" s="574"/>
      <c r="V96" s="575"/>
      <c r="W96" s="575"/>
      <c r="X96" s="576"/>
      <c r="Y96" s="94"/>
      <c r="Z96" s="94"/>
      <c r="AA96" s="94"/>
      <c r="AB96" s="94"/>
      <c r="AC96" s="577"/>
      <c r="AD96" s="578"/>
      <c r="AE96" s="578"/>
      <c r="AF96" s="579"/>
      <c r="AG96" s="580">
        <f t="shared" si="2"/>
        <v>0</v>
      </c>
      <c r="AH96" s="581"/>
      <c r="AI96" s="581"/>
      <c r="AJ96" s="582"/>
      <c r="AK96" s="577"/>
      <c r="AL96" s="578"/>
      <c r="AM96" s="578"/>
      <c r="AN96" s="579"/>
    </row>
    <row r="97" spans="1:46" s="2" customFormat="1" ht="18.75" hidden="1" customHeight="1">
      <c r="A97" s="40" t="s">
        <v>30</v>
      </c>
      <c r="B97" s="583">
        <v>37000</v>
      </c>
      <c r="C97" s="583"/>
      <c r="D97" s="583"/>
      <c r="E97" s="583"/>
      <c r="F97" s="96" t="s">
        <v>31</v>
      </c>
      <c r="G97" s="96" t="s">
        <v>32</v>
      </c>
      <c r="H97" s="583">
        <v>1</v>
      </c>
      <c r="I97" s="583"/>
      <c r="J97" s="583"/>
      <c r="K97" s="584" t="s">
        <v>55</v>
      </c>
      <c r="L97" s="584"/>
      <c r="M97" s="96" t="s">
        <v>32</v>
      </c>
      <c r="N97" s="583"/>
      <c r="O97" s="583"/>
      <c r="P97" s="96"/>
      <c r="Q97" s="96" t="s">
        <v>32</v>
      </c>
      <c r="R97" s="583"/>
      <c r="S97" s="583"/>
      <c r="T97" s="41"/>
      <c r="U97" s="580"/>
      <c r="V97" s="581"/>
      <c r="W97" s="581"/>
      <c r="X97" s="582"/>
      <c r="Y97" s="95"/>
      <c r="Z97" s="95"/>
      <c r="AA97" s="95"/>
      <c r="AB97" s="95"/>
      <c r="AC97" s="580"/>
      <c r="AD97" s="581"/>
      <c r="AE97" s="581"/>
      <c r="AF97" s="582"/>
      <c r="AG97" s="580">
        <f t="shared" si="2"/>
        <v>0</v>
      </c>
      <c r="AH97" s="581"/>
      <c r="AI97" s="581"/>
      <c r="AJ97" s="582"/>
      <c r="AK97" s="580"/>
      <c r="AL97" s="581"/>
      <c r="AM97" s="581"/>
      <c r="AN97" s="582"/>
      <c r="AO97" s="569"/>
      <c r="AP97" s="570"/>
      <c r="AQ97" s="570"/>
      <c r="AR97" s="570"/>
      <c r="AS97" s="570"/>
      <c r="AT97" s="39"/>
    </row>
    <row r="98" spans="1:46" s="2" customFormat="1" ht="18.75" hidden="1" customHeight="1">
      <c r="A98" s="571" t="s">
        <v>59</v>
      </c>
      <c r="B98" s="572"/>
      <c r="C98" s="572"/>
      <c r="D98" s="572"/>
      <c r="E98" s="572" t="s">
        <v>108</v>
      </c>
      <c r="F98" s="572"/>
      <c r="G98" s="572"/>
      <c r="H98" s="572"/>
      <c r="I98" s="572"/>
      <c r="J98" s="572"/>
      <c r="K98" s="572"/>
      <c r="L98" s="572"/>
      <c r="M98" s="572"/>
      <c r="N98" s="572"/>
      <c r="O98" s="572"/>
      <c r="P98" s="572"/>
      <c r="Q98" s="572"/>
      <c r="R98" s="572"/>
      <c r="S98" s="572"/>
      <c r="T98" s="573"/>
      <c r="U98" s="574"/>
      <c r="V98" s="575"/>
      <c r="W98" s="575"/>
      <c r="X98" s="576"/>
      <c r="Y98" s="94"/>
      <c r="Z98" s="94"/>
      <c r="AA98" s="94"/>
      <c r="AB98" s="94"/>
      <c r="AC98" s="577"/>
      <c r="AD98" s="578"/>
      <c r="AE98" s="578"/>
      <c r="AF98" s="579"/>
      <c r="AG98" s="580">
        <f t="shared" si="2"/>
        <v>0</v>
      </c>
      <c r="AH98" s="581"/>
      <c r="AI98" s="581"/>
      <c r="AJ98" s="582"/>
      <c r="AK98" s="577"/>
      <c r="AL98" s="578"/>
      <c r="AM98" s="578"/>
      <c r="AN98" s="579"/>
    </row>
    <row r="99" spans="1:46" s="2" customFormat="1" ht="18.75" hidden="1" customHeight="1">
      <c r="A99" s="40" t="s">
        <v>30</v>
      </c>
      <c r="B99" s="583">
        <v>9720</v>
      </c>
      <c r="C99" s="583"/>
      <c r="D99" s="583"/>
      <c r="E99" s="583"/>
      <c r="F99" s="96" t="s">
        <v>31</v>
      </c>
      <c r="G99" s="96" t="s">
        <v>32</v>
      </c>
      <c r="H99" s="583">
        <v>10</v>
      </c>
      <c r="I99" s="583"/>
      <c r="J99" s="583"/>
      <c r="K99" s="584" t="s">
        <v>72</v>
      </c>
      <c r="L99" s="584"/>
      <c r="M99" s="96" t="s">
        <v>32</v>
      </c>
      <c r="N99" s="583"/>
      <c r="O99" s="583"/>
      <c r="P99" s="96"/>
      <c r="Q99" s="96" t="s">
        <v>32</v>
      </c>
      <c r="R99" s="583"/>
      <c r="S99" s="583"/>
      <c r="T99" s="41"/>
      <c r="U99" s="580">
        <f>SUM(AC99:AN99)</f>
        <v>142500</v>
      </c>
      <c r="V99" s="581"/>
      <c r="W99" s="581"/>
      <c r="X99" s="582"/>
      <c r="Y99" s="95"/>
      <c r="Z99" s="95"/>
      <c r="AA99" s="95"/>
      <c r="AB99" s="95"/>
      <c r="AC99" s="580">
        <v>95000</v>
      </c>
      <c r="AD99" s="581"/>
      <c r="AE99" s="581"/>
      <c r="AF99" s="582"/>
      <c r="AG99" s="580">
        <f t="shared" si="2"/>
        <v>47500</v>
      </c>
      <c r="AH99" s="581"/>
      <c r="AI99" s="581"/>
      <c r="AJ99" s="582"/>
      <c r="AK99" s="580">
        <v>0</v>
      </c>
      <c r="AL99" s="581"/>
      <c r="AM99" s="581"/>
      <c r="AN99" s="582"/>
      <c r="AO99" s="569"/>
      <c r="AP99" s="570"/>
      <c r="AQ99" s="570"/>
      <c r="AR99" s="570"/>
      <c r="AS99" s="570"/>
      <c r="AT99" s="39"/>
    </row>
    <row r="100" spans="1:46" s="2" customFormat="1" ht="18.75" hidden="1" customHeight="1">
      <c r="A100" s="571" t="s">
        <v>64</v>
      </c>
      <c r="B100" s="572"/>
      <c r="C100" s="572"/>
      <c r="D100" s="572"/>
      <c r="E100" s="572" t="s">
        <v>107</v>
      </c>
      <c r="F100" s="572"/>
      <c r="G100" s="572"/>
      <c r="H100" s="572"/>
      <c r="I100" s="572"/>
      <c r="J100" s="572"/>
      <c r="K100" s="572"/>
      <c r="L100" s="572"/>
      <c r="M100" s="572"/>
      <c r="N100" s="572"/>
      <c r="O100" s="572"/>
      <c r="P100" s="572"/>
      <c r="Q100" s="572"/>
      <c r="R100" s="572"/>
      <c r="S100" s="572"/>
      <c r="T100" s="573"/>
      <c r="U100" s="574"/>
      <c r="V100" s="575"/>
      <c r="W100" s="575"/>
      <c r="X100" s="576"/>
      <c r="Y100" s="94"/>
      <c r="Z100" s="94"/>
      <c r="AA100" s="94"/>
      <c r="AB100" s="94"/>
      <c r="AC100" s="577"/>
      <c r="AD100" s="578"/>
      <c r="AE100" s="578"/>
      <c r="AF100" s="579"/>
      <c r="AG100" s="580">
        <f t="shared" si="2"/>
        <v>0</v>
      </c>
      <c r="AH100" s="581"/>
      <c r="AI100" s="581"/>
      <c r="AJ100" s="582"/>
      <c r="AK100" s="577"/>
      <c r="AL100" s="578"/>
      <c r="AM100" s="578"/>
      <c r="AN100" s="579"/>
    </row>
    <row r="101" spans="1:46" s="2" customFormat="1" ht="18.75" hidden="1" customHeight="1">
      <c r="A101" s="40" t="s">
        <v>30</v>
      </c>
      <c r="B101" s="583">
        <v>5</v>
      </c>
      <c r="C101" s="583"/>
      <c r="D101" s="583"/>
      <c r="E101" s="583"/>
      <c r="F101" s="96" t="s">
        <v>31</v>
      </c>
      <c r="G101" s="96" t="s">
        <v>32</v>
      </c>
      <c r="H101" s="583">
        <v>10000</v>
      </c>
      <c r="I101" s="583"/>
      <c r="J101" s="583"/>
      <c r="K101" s="584" t="s">
        <v>110</v>
      </c>
      <c r="L101" s="584"/>
      <c r="M101" s="96" t="s">
        <v>32</v>
      </c>
      <c r="N101" s="583"/>
      <c r="O101" s="583"/>
      <c r="P101" s="96"/>
      <c r="Q101" s="96" t="s">
        <v>32</v>
      </c>
      <c r="R101" s="583"/>
      <c r="S101" s="583"/>
      <c r="T101" s="41"/>
      <c r="U101" s="580">
        <f>SUM(AC101:AN101)</f>
        <v>30000</v>
      </c>
      <c r="V101" s="581"/>
      <c r="W101" s="581"/>
      <c r="X101" s="582"/>
      <c r="Y101" s="95"/>
      <c r="Z101" s="95"/>
      <c r="AA101" s="95"/>
      <c r="AB101" s="95"/>
      <c r="AC101" s="580">
        <v>20000</v>
      </c>
      <c r="AD101" s="581"/>
      <c r="AE101" s="581"/>
      <c r="AF101" s="582"/>
      <c r="AG101" s="580">
        <f t="shared" si="2"/>
        <v>10000</v>
      </c>
      <c r="AH101" s="581"/>
      <c r="AI101" s="581"/>
      <c r="AJ101" s="582"/>
      <c r="AK101" s="580">
        <v>0</v>
      </c>
      <c r="AL101" s="581"/>
      <c r="AM101" s="581"/>
      <c r="AN101" s="582"/>
      <c r="AO101" s="569"/>
      <c r="AP101" s="570"/>
      <c r="AQ101" s="570"/>
      <c r="AR101" s="570"/>
      <c r="AS101" s="570"/>
      <c r="AT101" s="39"/>
    </row>
    <row r="102" spans="1:46" s="2" customFormat="1" ht="18.75" hidden="1" customHeight="1">
      <c r="A102" s="571" t="s">
        <v>61</v>
      </c>
      <c r="B102" s="572"/>
      <c r="C102" s="572"/>
      <c r="D102" s="572"/>
      <c r="E102" s="572" t="s">
        <v>65</v>
      </c>
      <c r="F102" s="572"/>
      <c r="G102" s="572"/>
      <c r="H102" s="572"/>
      <c r="I102" s="572"/>
      <c r="J102" s="572"/>
      <c r="K102" s="572"/>
      <c r="L102" s="572"/>
      <c r="M102" s="572"/>
      <c r="N102" s="572"/>
      <c r="O102" s="572"/>
      <c r="P102" s="572"/>
      <c r="Q102" s="572"/>
      <c r="R102" s="572"/>
      <c r="S102" s="572"/>
      <c r="T102" s="573"/>
      <c r="U102" s="574"/>
      <c r="V102" s="575"/>
      <c r="W102" s="575"/>
      <c r="X102" s="576"/>
      <c r="Y102" s="94"/>
      <c r="Z102" s="94"/>
      <c r="AA102" s="94"/>
      <c r="AB102" s="94"/>
      <c r="AC102" s="577"/>
      <c r="AD102" s="578"/>
      <c r="AE102" s="578"/>
      <c r="AF102" s="579"/>
      <c r="AG102" s="580">
        <f t="shared" si="2"/>
        <v>0</v>
      </c>
      <c r="AH102" s="581"/>
      <c r="AI102" s="581"/>
      <c r="AJ102" s="582"/>
      <c r="AK102" s="577"/>
      <c r="AL102" s="578"/>
      <c r="AM102" s="578"/>
      <c r="AN102" s="579"/>
      <c r="AO102" s="569"/>
      <c r="AP102" s="570"/>
      <c r="AQ102" s="570"/>
      <c r="AR102" s="570"/>
      <c r="AS102" s="570"/>
      <c r="AT102" s="39"/>
    </row>
    <row r="103" spans="1:46" s="2" customFormat="1" ht="18.75" hidden="1" customHeight="1">
      <c r="A103" s="40" t="s">
        <v>30</v>
      </c>
      <c r="B103" s="583"/>
      <c r="C103" s="583"/>
      <c r="D103" s="583"/>
      <c r="E103" s="583"/>
      <c r="F103" s="96" t="s">
        <v>31</v>
      </c>
      <c r="G103" s="96" t="s">
        <v>32</v>
      </c>
      <c r="H103" s="583"/>
      <c r="I103" s="583"/>
      <c r="J103" s="583"/>
      <c r="K103" s="584"/>
      <c r="L103" s="584"/>
      <c r="M103" s="96" t="s">
        <v>32</v>
      </c>
      <c r="N103" s="583"/>
      <c r="O103" s="583"/>
      <c r="P103" s="96"/>
      <c r="Q103" s="96" t="s">
        <v>32</v>
      </c>
      <c r="R103" s="583"/>
      <c r="S103" s="583"/>
      <c r="T103" s="41"/>
      <c r="U103" s="580"/>
      <c r="V103" s="581"/>
      <c r="W103" s="581"/>
      <c r="X103" s="582"/>
      <c r="Y103" s="95"/>
      <c r="Z103" s="95"/>
      <c r="AA103" s="95"/>
      <c r="AB103" s="95"/>
      <c r="AC103" s="580"/>
      <c r="AD103" s="581"/>
      <c r="AE103" s="581"/>
      <c r="AF103" s="582"/>
      <c r="AG103" s="580">
        <f t="shared" si="2"/>
        <v>0</v>
      </c>
      <c r="AH103" s="581"/>
      <c r="AI103" s="581"/>
      <c r="AJ103" s="582"/>
      <c r="AK103" s="580"/>
      <c r="AL103" s="581"/>
      <c r="AM103" s="581"/>
      <c r="AN103" s="582"/>
      <c r="AO103" s="569"/>
      <c r="AP103" s="570"/>
      <c r="AQ103" s="570"/>
      <c r="AR103" s="570"/>
      <c r="AS103" s="570"/>
      <c r="AT103" s="39"/>
    </row>
    <row r="104" spans="1:46" s="2" customFormat="1" ht="18.75" hidden="1" customHeight="1">
      <c r="A104" s="571" t="s">
        <v>62</v>
      </c>
      <c r="B104" s="572"/>
      <c r="C104" s="572"/>
      <c r="D104" s="572"/>
      <c r="E104" s="572" t="s">
        <v>66</v>
      </c>
      <c r="F104" s="572"/>
      <c r="G104" s="572"/>
      <c r="H104" s="572"/>
      <c r="I104" s="572"/>
      <c r="J104" s="572"/>
      <c r="K104" s="572"/>
      <c r="L104" s="572"/>
      <c r="M104" s="572"/>
      <c r="N104" s="572"/>
      <c r="O104" s="572"/>
      <c r="P104" s="572"/>
      <c r="Q104" s="572"/>
      <c r="R104" s="572"/>
      <c r="S104" s="572"/>
      <c r="T104" s="573"/>
      <c r="U104" s="574"/>
      <c r="V104" s="575"/>
      <c r="W104" s="575"/>
      <c r="X104" s="576"/>
      <c r="Y104" s="94"/>
      <c r="Z104" s="94"/>
      <c r="AA104" s="94"/>
      <c r="AB104" s="94"/>
      <c r="AC104" s="577"/>
      <c r="AD104" s="578"/>
      <c r="AE104" s="578"/>
      <c r="AF104" s="579"/>
      <c r="AG104" s="580">
        <f t="shared" si="2"/>
        <v>0</v>
      </c>
      <c r="AH104" s="581"/>
      <c r="AI104" s="581"/>
      <c r="AJ104" s="582"/>
      <c r="AK104" s="577"/>
      <c r="AL104" s="578"/>
      <c r="AM104" s="578"/>
      <c r="AN104" s="579"/>
      <c r="AO104" s="569"/>
      <c r="AP104" s="570"/>
      <c r="AQ104" s="570"/>
      <c r="AR104" s="570"/>
      <c r="AS104" s="570"/>
      <c r="AT104" s="39"/>
    </row>
    <row r="105" spans="1:46" s="2" customFormat="1" ht="18.75" hidden="1" customHeight="1">
      <c r="A105" s="40" t="s">
        <v>30</v>
      </c>
      <c r="B105" s="583"/>
      <c r="C105" s="583"/>
      <c r="D105" s="583"/>
      <c r="E105" s="583"/>
      <c r="F105" s="96" t="s">
        <v>31</v>
      </c>
      <c r="G105" s="96" t="s">
        <v>32</v>
      </c>
      <c r="H105" s="583"/>
      <c r="I105" s="583"/>
      <c r="J105" s="583"/>
      <c r="K105" s="584"/>
      <c r="L105" s="584"/>
      <c r="M105" s="96" t="s">
        <v>32</v>
      </c>
      <c r="N105" s="583"/>
      <c r="O105" s="583"/>
      <c r="P105" s="96"/>
      <c r="Q105" s="96" t="s">
        <v>32</v>
      </c>
      <c r="R105" s="583"/>
      <c r="S105" s="583"/>
      <c r="T105" s="41"/>
      <c r="U105" s="580"/>
      <c r="V105" s="581"/>
      <c r="W105" s="581"/>
      <c r="X105" s="582"/>
      <c r="Y105" s="95"/>
      <c r="Z105" s="95"/>
      <c r="AA105" s="95"/>
      <c r="AB105" s="95"/>
      <c r="AC105" s="580"/>
      <c r="AD105" s="581"/>
      <c r="AE105" s="581"/>
      <c r="AF105" s="582"/>
      <c r="AG105" s="580">
        <f t="shared" si="2"/>
        <v>0</v>
      </c>
      <c r="AH105" s="581"/>
      <c r="AI105" s="581"/>
      <c r="AJ105" s="582"/>
      <c r="AK105" s="580"/>
      <c r="AL105" s="581"/>
      <c r="AM105" s="581"/>
      <c r="AN105" s="582"/>
      <c r="AO105" s="569"/>
      <c r="AP105" s="570"/>
      <c r="AQ105" s="570"/>
      <c r="AR105" s="570"/>
      <c r="AS105" s="570"/>
      <c r="AT105" s="39"/>
    </row>
    <row r="106" spans="1:46" s="2" customFormat="1" ht="18.75" hidden="1" customHeight="1">
      <c r="A106" s="571" t="s">
        <v>63</v>
      </c>
      <c r="B106" s="572"/>
      <c r="C106" s="572"/>
      <c r="D106" s="572"/>
      <c r="E106" s="572" t="s">
        <v>67</v>
      </c>
      <c r="F106" s="572"/>
      <c r="G106" s="572"/>
      <c r="H106" s="572"/>
      <c r="I106" s="572"/>
      <c r="J106" s="572"/>
      <c r="K106" s="572"/>
      <c r="L106" s="572"/>
      <c r="M106" s="572"/>
      <c r="N106" s="572"/>
      <c r="O106" s="572"/>
      <c r="P106" s="572"/>
      <c r="Q106" s="572"/>
      <c r="R106" s="572"/>
      <c r="S106" s="572"/>
      <c r="T106" s="573"/>
      <c r="U106" s="574"/>
      <c r="V106" s="575"/>
      <c r="W106" s="575"/>
      <c r="X106" s="576"/>
      <c r="Y106" s="94"/>
      <c r="Z106" s="94"/>
      <c r="AA106" s="94"/>
      <c r="AB106" s="94"/>
      <c r="AC106" s="577"/>
      <c r="AD106" s="578"/>
      <c r="AE106" s="578"/>
      <c r="AF106" s="579"/>
      <c r="AG106" s="580">
        <f t="shared" si="2"/>
        <v>0</v>
      </c>
      <c r="AH106" s="581"/>
      <c r="AI106" s="581"/>
      <c r="AJ106" s="582"/>
      <c r="AK106" s="577"/>
      <c r="AL106" s="578"/>
      <c r="AM106" s="578"/>
      <c r="AN106" s="579"/>
      <c r="AO106" s="569"/>
      <c r="AP106" s="570"/>
      <c r="AQ106" s="570"/>
      <c r="AR106" s="570"/>
      <c r="AS106" s="570"/>
      <c r="AT106" s="39"/>
    </row>
    <row r="107" spans="1:46" s="2" customFormat="1" ht="18.75" hidden="1" customHeight="1">
      <c r="A107" s="40" t="s">
        <v>30</v>
      </c>
      <c r="B107" s="583"/>
      <c r="C107" s="583"/>
      <c r="D107" s="583"/>
      <c r="E107" s="583"/>
      <c r="F107" s="96" t="s">
        <v>31</v>
      </c>
      <c r="G107" s="96" t="s">
        <v>32</v>
      </c>
      <c r="H107" s="583"/>
      <c r="I107" s="583"/>
      <c r="J107" s="583"/>
      <c r="K107" s="584"/>
      <c r="L107" s="584"/>
      <c r="M107" s="96" t="s">
        <v>32</v>
      </c>
      <c r="N107" s="583"/>
      <c r="O107" s="583"/>
      <c r="P107" s="96"/>
      <c r="Q107" s="96" t="s">
        <v>32</v>
      </c>
      <c r="R107" s="583"/>
      <c r="S107" s="583"/>
      <c r="T107" s="41"/>
      <c r="U107" s="580"/>
      <c r="V107" s="581"/>
      <c r="W107" s="581"/>
      <c r="X107" s="582"/>
      <c r="Y107" s="95"/>
      <c r="Z107" s="95"/>
      <c r="AA107" s="95"/>
      <c r="AB107" s="95"/>
      <c r="AC107" s="580"/>
      <c r="AD107" s="581"/>
      <c r="AE107" s="581"/>
      <c r="AF107" s="582"/>
      <c r="AG107" s="580">
        <f t="shared" si="2"/>
        <v>0</v>
      </c>
      <c r="AH107" s="581"/>
      <c r="AI107" s="581"/>
      <c r="AJ107" s="582"/>
      <c r="AK107" s="580"/>
      <c r="AL107" s="581"/>
      <c r="AM107" s="581"/>
      <c r="AN107" s="582"/>
      <c r="AO107" s="569"/>
      <c r="AP107" s="570"/>
      <c r="AQ107" s="570"/>
      <c r="AR107" s="570"/>
      <c r="AS107" s="570"/>
      <c r="AT107" s="39"/>
    </row>
    <row r="108" spans="1:46" s="2" customFormat="1" ht="18.75" customHeight="1">
      <c r="A108" s="564" t="s">
        <v>137</v>
      </c>
      <c r="B108" s="565"/>
      <c r="C108" s="565"/>
      <c r="D108" s="565"/>
      <c r="E108" s="565"/>
      <c r="F108" s="565"/>
      <c r="G108" s="565"/>
      <c r="H108" s="565"/>
      <c r="I108" s="565"/>
      <c r="J108" s="565"/>
      <c r="K108" s="565"/>
      <c r="L108" s="565"/>
      <c r="M108" s="565"/>
      <c r="N108" s="565"/>
      <c r="O108" s="565"/>
      <c r="P108" s="565"/>
      <c r="Q108" s="565"/>
      <c r="R108" s="565"/>
      <c r="S108" s="565"/>
      <c r="T108" s="566"/>
      <c r="U108" s="560">
        <f>SUM(U82:X93)</f>
        <v>0</v>
      </c>
      <c r="V108" s="567"/>
      <c r="W108" s="567"/>
      <c r="X108" s="568"/>
      <c r="Y108" s="560">
        <f>SUM(Y82:AB93)</f>
        <v>0</v>
      </c>
      <c r="Z108" s="561"/>
      <c r="AA108" s="561"/>
      <c r="AB108" s="562"/>
      <c r="AC108" s="560">
        <f>SUM(AC82:AF93)</f>
        <v>0</v>
      </c>
      <c r="AD108" s="567"/>
      <c r="AE108" s="567"/>
      <c r="AF108" s="568"/>
      <c r="AG108" s="560">
        <f>SUM(AG82:AJ93)</f>
        <v>0</v>
      </c>
      <c r="AH108" s="567"/>
      <c r="AI108" s="567"/>
      <c r="AJ108" s="568"/>
      <c r="AK108" s="560">
        <f>SUM(AK82:AN93)</f>
        <v>0</v>
      </c>
      <c r="AL108" s="567"/>
      <c r="AM108" s="567"/>
      <c r="AN108" s="568"/>
      <c r="AO108" s="569"/>
      <c r="AP108" s="570"/>
      <c r="AQ108" s="570"/>
      <c r="AR108" s="570"/>
      <c r="AS108" s="570"/>
      <c r="AT108" s="39"/>
    </row>
    <row r="109" spans="1:46" s="2" customFormat="1" ht="13.5" customHeight="1">
      <c r="A109" s="37" t="s">
        <v>54</v>
      </c>
      <c r="B109" s="33"/>
      <c r="C109" s="33"/>
      <c r="D109" s="33"/>
      <c r="E109" s="88"/>
      <c r="F109" s="33"/>
      <c r="G109" s="33"/>
      <c r="H109" s="33"/>
      <c r="I109" s="33"/>
      <c r="J109" s="88"/>
      <c r="K109" s="88"/>
      <c r="L109" s="33"/>
      <c r="M109" s="33"/>
      <c r="N109" s="33"/>
      <c r="O109" s="33"/>
      <c r="P109" s="33"/>
      <c r="Q109" s="88"/>
      <c r="R109" s="33"/>
      <c r="S109" s="33"/>
      <c r="T109" s="88"/>
      <c r="U109" s="88"/>
      <c r="V109" s="33"/>
      <c r="W109" s="33"/>
      <c r="X109" s="88"/>
      <c r="Y109" s="88"/>
      <c r="Z109" s="88"/>
      <c r="AA109" s="88"/>
      <c r="AB109" s="88"/>
      <c r="AC109" s="28"/>
      <c r="AD109" s="28"/>
      <c r="AE109" s="28"/>
      <c r="AF109" s="28"/>
      <c r="AG109" s="28"/>
      <c r="AH109" s="28"/>
      <c r="AI109" s="28"/>
      <c r="AJ109" s="28"/>
      <c r="AK109" s="28"/>
      <c r="AL109" s="28"/>
      <c r="AM109" s="28"/>
      <c r="AN109" s="28"/>
      <c r="AO109" s="28"/>
      <c r="AP109" s="28"/>
      <c r="AQ109" s="28"/>
      <c r="AR109" s="28"/>
      <c r="AS109" s="8"/>
      <c r="AT109" s="93"/>
    </row>
  </sheetData>
  <mergeCells count="719">
    <mergeCell ref="H3:AI3"/>
    <mergeCell ref="Y18:AB18"/>
    <mergeCell ref="Y19:AB19"/>
    <mergeCell ref="Y20:AB20"/>
    <mergeCell ref="Y21:AB21"/>
    <mergeCell ref="Y22:AB22"/>
    <mergeCell ref="Y9:AB10"/>
    <mergeCell ref="Y7:AJ8"/>
    <mergeCell ref="Y11:AB11"/>
    <mergeCell ref="Y12:AB12"/>
    <mergeCell ref="Y13:AB13"/>
    <mergeCell ref="Y14:AB14"/>
    <mergeCell ref="Y15:AB15"/>
    <mergeCell ref="Y16:AB16"/>
    <mergeCell ref="Y17:AB17"/>
    <mergeCell ref="H11:T11"/>
    <mergeCell ref="AG21:AJ21"/>
    <mergeCell ref="AG12:AJ12"/>
    <mergeCell ref="D5:R5"/>
    <mergeCell ref="A7:T10"/>
    <mergeCell ref="U7:X10"/>
    <mergeCell ref="B14:E14"/>
    <mergeCell ref="H14:J14"/>
    <mergeCell ref="K14:L14"/>
    <mergeCell ref="AO22:AS22"/>
    <mergeCell ref="AK22:AN22"/>
    <mergeCell ref="AG22:AJ22"/>
    <mergeCell ref="AC22:AF22"/>
    <mergeCell ref="U22:X22"/>
    <mergeCell ref="R22:S22"/>
    <mergeCell ref="N22:O22"/>
    <mergeCell ref="K22:L22"/>
    <mergeCell ref="H22:J22"/>
    <mergeCell ref="AK21:AN21"/>
    <mergeCell ref="AO16:AS16"/>
    <mergeCell ref="A17:G17"/>
    <mergeCell ref="H17:T17"/>
    <mergeCell ref="U17:X17"/>
    <mergeCell ref="AC17:AF17"/>
    <mergeCell ref="AG17:AJ17"/>
    <mergeCell ref="AK17:AN17"/>
    <mergeCell ref="B18:E18"/>
    <mergeCell ref="H18:J18"/>
    <mergeCell ref="K18:L18"/>
    <mergeCell ref="N18:O18"/>
    <mergeCell ref="R18:S18"/>
    <mergeCell ref="U18:X18"/>
    <mergeCell ref="AC18:AF18"/>
    <mergeCell ref="AG18:AJ18"/>
    <mergeCell ref="AK18:AN18"/>
    <mergeCell ref="AO18:AS18"/>
    <mergeCell ref="B20:E20"/>
    <mergeCell ref="N20:O20"/>
    <mergeCell ref="R20:S20"/>
    <mergeCell ref="U20:X20"/>
    <mergeCell ref="AC20:AF20"/>
    <mergeCell ref="AG20:AJ20"/>
    <mergeCell ref="N24:O24"/>
    <mergeCell ref="R24:S24"/>
    <mergeCell ref="U24:X24"/>
    <mergeCell ref="AC24:AF24"/>
    <mergeCell ref="A21:G21"/>
    <mergeCell ref="H21:T21"/>
    <mergeCell ref="U21:X21"/>
    <mergeCell ref="AC21:AF21"/>
    <mergeCell ref="B24:E24"/>
    <mergeCell ref="B22:E22"/>
    <mergeCell ref="A19:G19"/>
    <mergeCell ref="H19:T19"/>
    <mergeCell ref="A15:G15"/>
    <mergeCell ref="H15:T15"/>
    <mergeCell ref="U15:X15"/>
    <mergeCell ref="AC15:AF15"/>
    <mergeCell ref="AG15:AJ15"/>
    <mergeCell ref="AK15:AN15"/>
    <mergeCell ref="B16:E16"/>
    <mergeCell ref="H16:J16"/>
    <mergeCell ref="K16:L16"/>
    <mergeCell ref="N16:O16"/>
    <mergeCell ref="R16:S16"/>
    <mergeCell ref="U16:X16"/>
    <mergeCell ref="AC16:AF16"/>
    <mergeCell ref="AG16:AJ16"/>
    <mergeCell ref="AK16:AN16"/>
    <mergeCell ref="R14:S14"/>
    <mergeCell ref="U14:X14"/>
    <mergeCell ref="AC14:AF14"/>
    <mergeCell ref="AG14:AJ14"/>
    <mergeCell ref="AK14:AN14"/>
    <mergeCell ref="AO12:AS12"/>
    <mergeCell ref="AO14:AS14"/>
    <mergeCell ref="U19:X19"/>
    <mergeCell ref="AC19:AF19"/>
    <mergeCell ref="AG19:AJ19"/>
    <mergeCell ref="AK19:AN19"/>
    <mergeCell ref="AG13:AJ13"/>
    <mergeCell ref="AK13:AN13"/>
    <mergeCell ref="R12:S12"/>
    <mergeCell ref="U12:X12"/>
    <mergeCell ref="AC12:AF12"/>
    <mergeCell ref="AK7:AN8"/>
    <mergeCell ref="AC9:AF10"/>
    <mergeCell ref="AG9:AN10"/>
    <mergeCell ref="AO9:AT10"/>
    <mergeCell ref="U11:X11"/>
    <mergeCell ref="AC11:AF11"/>
    <mergeCell ref="AG11:AJ11"/>
    <mergeCell ref="AK11:AN11"/>
    <mergeCell ref="B12:E12"/>
    <mergeCell ref="AK12:AN12"/>
    <mergeCell ref="A11:G11"/>
    <mergeCell ref="H12:J12"/>
    <mergeCell ref="K12:L12"/>
    <mergeCell ref="N12:O12"/>
    <mergeCell ref="N14:O14"/>
    <mergeCell ref="A13:D13"/>
    <mergeCell ref="E13:T13"/>
    <mergeCell ref="U13:X13"/>
    <mergeCell ref="AC13:AF13"/>
    <mergeCell ref="AO24:AS24"/>
    <mergeCell ref="AO26:AS26"/>
    <mergeCell ref="A27:D27"/>
    <mergeCell ref="E27:T27"/>
    <mergeCell ref="U27:X27"/>
    <mergeCell ref="AC27:AF27"/>
    <mergeCell ref="AG27:AJ27"/>
    <mergeCell ref="AK27:AN27"/>
    <mergeCell ref="B26:E26"/>
    <mergeCell ref="H26:J26"/>
    <mergeCell ref="K26:L26"/>
    <mergeCell ref="N26:O26"/>
    <mergeCell ref="R26:S26"/>
    <mergeCell ref="U26:X26"/>
    <mergeCell ref="AC26:AF26"/>
    <mergeCell ref="AG26:AJ26"/>
    <mergeCell ref="AK26:AN26"/>
    <mergeCell ref="H20:J20"/>
    <mergeCell ref="K20:L20"/>
    <mergeCell ref="B28:E28"/>
    <mergeCell ref="H28:J28"/>
    <mergeCell ref="K28:L28"/>
    <mergeCell ref="N28:O28"/>
    <mergeCell ref="R28:S28"/>
    <mergeCell ref="U28:X28"/>
    <mergeCell ref="AK20:AN20"/>
    <mergeCell ref="AO20:AS20"/>
    <mergeCell ref="A23:D23"/>
    <mergeCell ref="E23:T23"/>
    <mergeCell ref="U23:X23"/>
    <mergeCell ref="AC23:AF23"/>
    <mergeCell ref="AG23:AJ23"/>
    <mergeCell ref="AK23:AN23"/>
    <mergeCell ref="A25:D25"/>
    <mergeCell ref="E25:T25"/>
    <mergeCell ref="U25:X25"/>
    <mergeCell ref="AC25:AF25"/>
    <mergeCell ref="AG25:AJ25"/>
    <mergeCell ref="AK25:AN25"/>
    <mergeCell ref="AG24:AJ24"/>
    <mergeCell ref="AK24:AN24"/>
    <mergeCell ref="H24:J24"/>
    <mergeCell ref="K24:L24"/>
    <mergeCell ref="A31:D31"/>
    <mergeCell ref="E31:T31"/>
    <mergeCell ref="U31:X31"/>
    <mergeCell ref="AC31:AF31"/>
    <mergeCell ref="AG31:AJ31"/>
    <mergeCell ref="AK31:AN31"/>
    <mergeCell ref="AC28:AF28"/>
    <mergeCell ref="AO31:AS31"/>
    <mergeCell ref="AO28:AS28"/>
    <mergeCell ref="A29:D29"/>
    <mergeCell ref="E29:T29"/>
    <mergeCell ref="U29:X29"/>
    <mergeCell ref="AC29:AF29"/>
    <mergeCell ref="AG29:AJ29"/>
    <mergeCell ref="AK29:AN29"/>
    <mergeCell ref="B30:E30"/>
    <mergeCell ref="H30:J30"/>
    <mergeCell ref="K30:L30"/>
    <mergeCell ref="N30:O30"/>
    <mergeCell ref="R30:S30"/>
    <mergeCell ref="U30:X30"/>
    <mergeCell ref="AC30:AF30"/>
    <mergeCell ref="AG30:AJ30"/>
    <mergeCell ref="AK30:AN30"/>
    <mergeCell ref="AO34:AS34"/>
    <mergeCell ref="N32:O32"/>
    <mergeCell ref="R32:S32"/>
    <mergeCell ref="U32:X32"/>
    <mergeCell ref="AC32:AF32"/>
    <mergeCell ref="AG32:AJ32"/>
    <mergeCell ref="AK32:AN32"/>
    <mergeCell ref="AG28:AJ28"/>
    <mergeCell ref="AK28:AN28"/>
    <mergeCell ref="AO30:AS30"/>
    <mergeCell ref="B34:E34"/>
    <mergeCell ref="H34:J34"/>
    <mergeCell ref="K34:L34"/>
    <mergeCell ref="N34:O34"/>
    <mergeCell ref="R34:S34"/>
    <mergeCell ref="U34:X34"/>
    <mergeCell ref="AC34:AF34"/>
    <mergeCell ref="AG34:AJ34"/>
    <mergeCell ref="AK34:AN34"/>
    <mergeCell ref="A33:D33"/>
    <mergeCell ref="E33:T33"/>
    <mergeCell ref="U33:X33"/>
    <mergeCell ref="AC33:AF33"/>
    <mergeCell ref="AG33:AJ33"/>
    <mergeCell ref="AK33:AN33"/>
    <mergeCell ref="AO32:AS32"/>
    <mergeCell ref="B32:E32"/>
    <mergeCell ref="H32:J32"/>
    <mergeCell ref="K32:L32"/>
    <mergeCell ref="AO33:AS33"/>
    <mergeCell ref="AO35:AS35"/>
    <mergeCell ref="B36:E36"/>
    <mergeCell ref="H36:J36"/>
    <mergeCell ref="K36:L36"/>
    <mergeCell ref="N36:O36"/>
    <mergeCell ref="R36:S36"/>
    <mergeCell ref="U36:X36"/>
    <mergeCell ref="AC36:AF36"/>
    <mergeCell ref="AG36:AJ36"/>
    <mergeCell ref="AK36:AN36"/>
    <mergeCell ref="AO36:AS36"/>
    <mergeCell ref="A35:D35"/>
    <mergeCell ref="E35:T35"/>
    <mergeCell ref="U35:X35"/>
    <mergeCell ref="AC35:AF35"/>
    <mergeCell ref="AG35:AJ35"/>
    <mergeCell ref="AK35:AN35"/>
    <mergeCell ref="A37:T37"/>
    <mergeCell ref="U37:X37"/>
    <mergeCell ref="AC37:AF37"/>
    <mergeCell ref="AG37:AJ37"/>
    <mergeCell ref="AK37:AN37"/>
    <mergeCell ref="AO37:AS37"/>
    <mergeCell ref="D41:R41"/>
    <mergeCell ref="A43:T46"/>
    <mergeCell ref="U43:X46"/>
    <mergeCell ref="Y43:AJ44"/>
    <mergeCell ref="AK43:AN44"/>
    <mergeCell ref="Y45:AB46"/>
    <mergeCell ref="AC45:AF46"/>
    <mergeCell ref="AG45:AN46"/>
    <mergeCell ref="AO45:AT46"/>
    <mergeCell ref="Y37:AB37"/>
    <mergeCell ref="A47:G47"/>
    <mergeCell ref="H47:T47"/>
    <mergeCell ref="U47:X47"/>
    <mergeCell ref="Y47:AB47"/>
    <mergeCell ref="AC47:AF47"/>
    <mergeCell ref="AG47:AJ47"/>
    <mergeCell ref="AK47:AN47"/>
    <mergeCell ref="B48:E48"/>
    <mergeCell ref="H48:J48"/>
    <mergeCell ref="K48:L48"/>
    <mergeCell ref="N48:O48"/>
    <mergeCell ref="R48:S48"/>
    <mergeCell ref="U48:X48"/>
    <mergeCell ref="Y48:AB48"/>
    <mergeCell ref="AC48:AF48"/>
    <mergeCell ref="AG48:AJ48"/>
    <mergeCell ref="AK48:AN48"/>
    <mergeCell ref="AO48:AS48"/>
    <mergeCell ref="A49:D49"/>
    <mergeCell ref="E49:T49"/>
    <mergeCell ref="U49:X49"/>
    <mergeCell ref="Y49:AB49"/>
    <mergeCell ref="AC49:AF49"/>
    <mergeCell ref="AG49:AJ49"/>
    <mergeCell ref="AK49:AN49"/>
    <mergeCell ref="B50:E50"/>
    <mergeCell ref="H50:J50"/>
    <mergeCell ref="K50:L50"/>
    <mergeCell ref="N50:O50"/>
    <mergeCell ref="R50:S50"/>
    <mergeCell ref="U50:X50"/>
    <mergeCell ref="Y50:AB50"/>
    <mergeCell ref="AC50:AF50"/>
    <mergeCell ref="AG50:AJ50"/>
    <mergeCell ref="AK50:AN50"/>
    <mergeCell ref="AO50:AS50"/>
    <mergeCell ref="A51:G51"/>
    <mergeCell ref="H51:T51"/>
    <mergeCell ref="U51:X51"/>
    <mergeCell ref="Y51:AB51"/>
    <mergeCell ref="AC51:AF51"/>
    <mergeCell ref="AG51:AJ51"/>
    <mergeCell ref="AK51:AN51"/>
    <mergeCell ref="B52:E52"/>
    <mergeCell ref="H52:J52"/>
    <mergeCell ref="K52:L52"/>
    <mergeCell ref="N52:O52"/>
    <mergeCell ref="R52:S52"/>
    <mergeCell ref="U52:X52"/>
    <mergeCell ref="Y52:AB52"/>
    <mergeCell ref="AC52:AF52"/>
    <mergeCell ref="AG52:AJ52"/>
    <mergeCell ref="AK52:AN52"/>
    <mergeCell ref="AO52:AS52"/>
    <mergeCell ref="A53:G53"/>
    <mergeCell ref="H53:T53"/>
    <mergeCell ref="U53:X53"/>
    <mergeCell ref="Y53:AB53"/>
    <mergeCell ref="AC53:AF53"/>
    <mergeCell ref="AG53:AJ53"/>
    <mergeCell ref="AK53:AN53"/>
    <mergeCell ref="B54:E54"/>
    <mergeCell ref="H54:J54"/>
    <mergeCell ref="K54:L54"/>
    <mergeCell ref="N54:O54"/>
    <mergeCell ref="R54:S54"/>
    <mergeCell ref="U54:X54"/>
    <mergeCell ref="Y54:AB54"/>
    <mergeCell ref="AC54:AF54"/>
    <mergeCell ref="AG54:AJ54"/>
    <mergeCell ref="AK54:AN54"/>
    <mergeCell ref="AO54:AS54"/>
    <mergeCell ref="A55:G55"/>
    <mergeCell ref="H55:T55"/>
    <mergeCell ref="U55:X55"/>
    <mergeCell ref="Y55:AB55"/>
    <mergeCell ref="AC55:AF55"/>
    <mergeCell ref="AG55:AJ55"/>
    <mergeCell ref="AK55:AN55"/>
    <mergeCell ref="B56:E56"/>
    <mergeCell ref="H56:J56"/>
    <mergeCell ref="K56:L56"/>
    <mergeCell ref="N56:O56"/>
    <mergeCell ref="R56:S56"/>
    <mergeCell ref="U56:X56"/>
    <mergeCell ref="Y56:AB56"/>
    <mergeCell ref="AC56:AF56"/>
    <mergeCell ref="AG56:AJ56"/>
    <mergeCell ref="AK56:AN56"/>
    <mergeCell ref="AO56:AS56"/>
    <mergeCell ref="A57:G57"/>
    <mergeCell ref="H57:T57"/>
    <mergeCell ref="U57:X57"/>
    <mergeCell ref="Y57:AB57"/>
    <mergeCell ref="AC57:AF57"/>
    <mergeCell ref="AG57:AJ57"/>
    <mergeCell ref="AK57:AN57"/>
    <mergeCell ref="B58:E58"/>
    <mergeCell ref="H58:J58"/>
    <mergeCell ref="K58:L58"/>
    <mergeCell ref="N58:O58"/>
    <mergeCell ref="R58:S58"/>
    <mergeCell ref="U58:X58"/>
    <mergeCell ref="Y58:AB58"/>
    <mergeCell ref="AC58:AF58"/>
    <mergeCell ref="AG58:AJ58"/>
    <mergeCell ref="AK58:AN58"/>
    <mergeCell ref="AO58:AS58"/>
    <mergeCell ref="A59:D59"/>
    <mergeCell ref="E59:T59"/>
    <mergeCell ref="U59:X59"/>
    <mergeCell ref="AC59:AF59"/>
    <mergeCell ref="AG59:AJ59"/>
    <mergeCell ref="AK59:AN59"/>
    <mergeCell ref="B60:E60"/>
    <mergeCell ref="H60:J60"/>
    <mergeCell ref="K60:L60"/>
    <mergeCell ref="N60:O60"/>
    <mergeCell ref="R60:S60"/>
    <mergeCell ref="U60:X60"/>
    <mergeCell ref="AC60:AF60"/>
    <mergeCell ref="AG60:AJ60"/>
    <mergeCell ref="AK60:AN60"/>
    <mergeCell ref="AO60:AS60"/>
    <mergeCell ref="A61:D61"/>
    <mergeCell ref="E61:T61"/>
    <mergeCell ref="U61:X61"/>
    <mergeCell ref="AC61:AF61"/>
    <mergeCell ref="AG61:AJ61"/>
    <mergeCell ref="AK61:AN61"/>
    <mergeCell ref="B62:E62"/>
    <mergeCell ref="H62:J62"/>
    <mergeCell ref="K62:L62"/>
    <mergeCell ref="N62:O62"/>
    <mergeCell ref="R62:S62"/>
    <mergeCell ref="U62:X62"/>
    <mergeCell ref="AC62:AF62"/>
    <mergeCell ref="AG62:AJ62"/>
    <mergeCell ref="AK62:AN62"/>
    <mergeCell ref="AO62:AS62"/>
    <mergeCell ref="A63:D63"/>
    <mergeCell ref="E63:T63"/>
    <mergeCell ref="U63:X63"/>
    <mergeCell ref="AC63:AF63"/>
    <mergeCell ref="AG63:AJ63"/>
    <mergeCell ref="AK63:AN63"/>
    <mergeCell ref="B64:E64"/>
    <mergeCell ref="H64:J64"/>
    <mergeCell ref="K64:L64"/>
    <mergeCell ref="N64:O64"/>
    <mergeCell ref="R64:S64"/>
    <mergeCell ref="U64:X64"/>
    <mergeCell ref="AC64:AF64"/>
    <mergeCell ref="AG64:AJ64"/>
    <mergeCell ref="AK64:AN64"/>
    <mergeCell ref="AO64:AS64"/>
    <mergeCell ref="A65:D65"/>
    <mergeCell ref="E65:T65"/>
    <mergeCell ref="U65:X65"/>
    <mergeCell ref="AC65:AF65"/>
    <mergeCell ref="AG65:AJ65"/>
    <mergeCell ref="AK65:AN65"/>
    <mergeCell ref="B66:E66"/>
    <mergeCell ref="H66:J66"/>
    <mergeCell ref="K66:L66"/>
    <mergeCell ref="N66:O66"/>
    <mergeCell ref="R66:S66"/>
    <mergeCell ref="U66:X66"/>
    <mergeCell ref="AC66:AF66"/>
    <mergeCell ref="AG66:AJ66"/>
    <mergeCell ref="AK66:AN66"/>
    <mergeCell ref="AO66:AS66"/>
    <mergeCell ref="A67:D67"/>
    <mergeCell ref="E67:T67"/>
    <mergeCell ref="U67:X67"/>
    <mergeCell ref="AC67:AF67"/>
    <mergeCell ref="AG67:AJ67"/>
    <mergeCell ref="AK67:AN67"/>
    <mergeCell ref="AO67:AS67"/>
    <mergeCell ref="B68:E68"/>
    <mergeCell ref="H68:J68"/>
    <mergeCell ref="K68:L68"/>
    <mergeCell ref="N68:O68"/>
    <mergeCell ref="R68:S68"/>
    <mergeCell ref="U68:X68"/>
    <mergeCell ref="AC68:AF68"/>
    <mergeCell ref="AG68:AJ68"/>
    <mergeCell ref="AK68:AN68"/>
    <mergeCell ref="AO68:AS68"/>
    <mergeCell ref="A69:D69"/>
    <mergeCell ref="E69:T69"/>
    <mergeCell ref="U69:X69"/>
    <mergeCell ref="AC69:AF69"/>
    <mergeCell ref="AG69:AJ69"/>
    <mergeCell ref="AK69:AN69"/>
    <mergeCell ref="AO69:AS69"/>
    <mergeCell ref="B70:E70"/>
    <mergeCell ref="H70:J70"/>
    <mergeCell ref="K70:L70"/>
    <mergeCell ref="N70:O70"/>
    <mergeCell ref="R70:S70"/>
    <mergeCell ref="U70:X70"/>
    <mergeCell ref="AC70:AF70"/>
    <mergeCell ref="AG70:AJ70"/>
    <mergeCell ref="AK70:AN70"/>
    <mergeCell ref="AO70:AS70"/>
    <mergeCell ref="A71:D71"/>
    <mergeCell ref="E71:T71"/>
    <mergeCell ref="U71:X71"/>
    <mergeCell ref="AC71:AF71"/>
    <mergeCell ref="AG71:AJ71"/>
    <mergeCell ref="AK71:AN71"/>
    <mergeCell ref="AO71:AS71"/>
    <mergeCell ref="B72:E72"/>
    <mergeCell ref="H72:J72"/>
    <mergeCell ref="K72:L72"/>
    <mergeCell ref="N72:O72"/>
    <mergeCell ref="R72:S72"/>
    <mergeCell ref="U72:X72"/>
    <mergeCell ref="AC72:AF72"/>
    <mergeCell ref="AG72:AJ72"/>
    <mergeCell ref="AK72:AN72"/>
    <mergeCell ref="AO72:AS72"/>
    <mergeCell ref="A73:T73"/>
    <mergeCell ref="U73:X73"/>
    <mergeCell ref="AC73:AF73"/>
    <mergeCell ref="AG73:AJ73"/>
    <mergeCell ref="AK73:AN73"/>
    <mergeCell ref="AO73:AS73"/>
    <mergeCell ref="D76:R76"/>
    <mergeCell ref="A78:T81"/>
    <mergeCell ref="U78:X81"/>
    <mergeCell ref="Y78:AJ79"/>
    <mergeCell ref="AK78:AN79"/>
    <mergeCell ref="Y80:AB81"/>
    <mergeCell ref="AC80:AF81"/>
    <mergeCell ref="AG80:AN81"/>
    <mergeCell ref="AO80:AT81"/>
    <mergeCell ref="Y73:AB73"/>
    <mergeCell ref="A82:G82"/>
    <mergeCell ref="H82:T82"/>
    <mergeCell ref="U82:X82"/>
    <mergeCell ref="Y82:AB82"/>
    <mergeCell ref="AC82:AF82"/>
    <mergeCell ref="AG82:AJ82"/>
    <mergeCell ref="AK82:AN82"/>
    <mergeCell ref="B83:E83"/>
    <mergeCell ref="H83:J83"/>
    <mergeCell ref="K83:L83"/>
    <mergeCell ref="N83:O83"/>
    <mergeCell ref="R83:S83"/>
    <mergeCell ref="U83:X83"/>
    <mergeCell ref="Y83:AB83"/>
    <mergeCell ref="AC83:AF83"/>
    <mergeCell ref="AG83:AJ83"/>
    <mergeCell ref="AK83:AN83"/>
    <mergeCell ref="AO83:AS83"/>
    <mergeCell ref="A84:D84"/>
    <mergeCell ref="E84:T84"/>
    <mergeCell ref="U84:X84"/>
    <mergeCell ref="Y84:AB84"/>
    <mergeCell ref="AC84:AF84"/>
    <mergeCell ref="AG84:AJ84"/>
    <mergeCell ref="AK84:AN84"/>
    <mergeCell ref="B85:E85"/>
    <mergeCell ref="H85:J85"/>
    <mergeCell ref="K85:L85"/>
    <mergeCell ref="N85:O85"/>
    <mergeCell ref="R85:S85"/>
    <mergeCell ref="U85:X85"/>
    <mergeCell ref="Y85:AB85"/>
    <mergeCell ref="AC85:AF85"/>
    <mergeCell ref="AG85:AJ85"/>
    <mergeCell ref="AK85:AN85"/>
    <mergeCell ref="AO85:AS85"/>
    <mergeCell ref="A86:G86"/>
    <mergeCell ref="H86:T86"/>
    <mergeCell ref="U86:X86"/>
    <mergeCell ref="Y86:AB86"/>
    <mergeCell ref="AC86:AF86"/>
    <mergeCell ref="AG86:AJ86"/>
    <mergeCell ref="AK86:AN86"/>
    <mergeCell ref="B87:E87"/>
    <mergeCell ref="H87:J87"/>
    <mergeCell ref="K87:L87"/>
    <mergeCell ref="N87:O87"/>
    <mergeCell ref="R87:S87"/>
    <mergeCell ref="U87:X87"/>
    <mergeCell ref="Y87:AB87"/>
    <mergeCell ref="AC87:AF87"/>
    <mergeCell ref="AG87:AJ87"/>
    <mergeCell ref="AK87:AN87"/>
    <mergeCell ref="AO87:AS87"/>
    <mergeCell ref="A88:G88"/>
    <mergeCell ref="H88:T88"/>
    <mergeCell ref="U88:X88"/>
    <mergeCell ref="Y88:AB88"/>
    <mergeCell ref="AC88:AF88"/>
    <mergeCell ref="AG88:AJ88"/>
    <mergeCell ref="AK88:AN88"/>
    <mergeCell ref="B89:E89"/>
    <mergeCell ref="H89:J89"/>
    <mergeCell ref="K89:L89"/>
    <mergeCell ref="N89:O89"/>
    <mergeCell ref="R89:S89"/>
    <mergeCell ref="U89:X89"/>
    <mergeCell ref="Y89:AB89"/>
    <mergeCell ref="AC89:AF89"/>
    <mergeCell ref="AG89:AJ89"/>
    <mergeCell ref="AK89:AN89"/>
    <mergeCell ref="AO89:AS89"/>
    <mergeCell ref="A90:G90"/>
    <mergeCell ref="H90:T90"/>
    <mergeCell ref="U90:X90"/>
    <mergeCell ref="Y90:AB90"/>
    <mergeCell ref="AC90:AF90"/>
    <mergeCell ref="AG90:AJ90"/>
    <mergeCell ref="AK90:AN90"/>
    <mergeCell ref="B91:E91"/>
    <mergeCell ref="H91:J91"/>
    <mergeCell ref="K91:L91"/>
    <mergeCell ref="N91:O91"/>
    <mergeCell ref="R91:S91"/>
    <mergeCell ref="U91:X91"/>
    <mergeCell ref="Y91:AB91"/>
    <mergeCell ref="AC91:AF91"/>
    <mergeCell ref="AG91:AJ91"/>
    <mergeCell ref="AK91:AN91"/>
    <mergeCell ref="AO91:AS91"/>
    <mergeCell ref="A92:G92"/>
    <mergeCell ref="H92:T92"/>
    <mergeCell ref="U92:X92"/>
    <mergeCell ref="Y92:AB92"/>
    <mergeCell ref="AC92:AF92"/>
    <mergeCell ref="AG92:AJ92"/>
    <mergeCell ref="AK92:AN92"/>
    <mergeCell ref="B93:E93"/>
    <mergeCell ref="H93:J93"/>
    <mergeCell ref="K93:L93"/>
    <mergeCell ref="N93:O93"/>
    <mergeCell ref="R93:S93"/>
    <mergeCell ref="U93:X93"/>
    <mergeCell ref="Y93:AB93"/>
    <mergeCell ref="AC93:AF93"/>
    <mergeCell ref="AG93:AJ93"/>
    <mergeCell ref="AK93:AN93"/>
    <mergeCell ref="AO93:AS93"/>
    <mergeCell ref="A94:D94"/>
    <mergeCell ref="E94:T94"/>
    <mergeCell ref="U94:X94"/>
    <mergeCell ref="AC94:AF94"/>
    <mergeCell ref="AG94:AJ94"/>
    <mergeCell ref="AK94:AN94"/>
    <mergeCell ref="B95:E95"/>
    <mergeCell ref="H95:J95"/>
    <mergeCell ref="K95:L95"/>
    <mergeCell ref="N95:O95"/>
    <mergeCell ref="R95:S95"/>
    <mergeCell ref="U95:X95"/>
    <mergeCell ref="AC95:AF95"/>
    <mergeCell ref="AG95:AJ95"/>
    <mergeCell ref="AK95:AN95"/>
    <mergeCell ref="AO95:AS95"/>
    <mergeCell ref="A96:D96"/>
    <mergeCell ref="E96:T96"/>
    <mergeCell ref="U96:X96"/>
    <mergeCell ref="AC96:AF96"/>
    <mergeCell ref="AG96:AJ96"/>
    <mergeCell ref="AK96:AN96"/>
    <mergeCell ref="B97:E97"/>
    <mergeCell ref="H97:J97"/>
    <mergeCell ref="K97:L97"/>
    <mergeCell ref="N97:O97"/>
    <mergeCell ref="R97:S97"/>
    <mergeCell ref="U97:X97"/>
    <mergeCell ref="AC97:AF97"/>
    <mergeCell ref="AG97:AJ97"/>
    <mergeCell ref="AK97:AN97"/>
    <mergeCell ref="AO97:AS97"/>
    <mergeCell ref="A98:D98"/>
    <mergeCell ref="E98:T98"/>
    <mergeCell ref="U98:X98"/>
    <mergeCell ref="AC98:AF98"/>
    <mergeCell ref="AG98:AJ98"/>
    <mergeCell ref="AK98:AN98"/>
    <mergeCell ref="B99:E99"/>
    <mergeCell ref="H99:J99"/>
    <mergeCell ref="K99:L99"/>
    <mergeCell ref="N99:O99"/>
    <mergeCell ref="R99:S99"/>
    <mergeCell ref="U99:X99"/>
    <mergeCell ref="AC99:AF99"/>
    <mergeCell ref="AG99:AJ99"/>
    <mergeCell ref="AK99:AN99"/>
    <mergeCell ref="AO99:AS99"/>
    <mergeCell ref="A100:D100"/>
    <mergeCell ref="E100:T100"/>
    <mergeCell ref="U100:X100"/>
    <mergeCell ref="AC100:AF100"/>
    <mergeCell ref="AG100:AJ100"/>
    <mergeCell ref="AK100:AN100"/>
    <mergeCell ref="B101:E101"/>
    <mergeCell ref="H101:J101"/>
    <mergeCell ref="K101:L101"/>
    <mergeCell ref="N101:O101"/>
    <mergeCell ref="R101:S101"/>
    <mergeCell ref="U101:X101"/>
    <mergeCell ref="AC101:AF101"/>
    <mergeCell ref="AG101:AJ101"/>
    <mergeCell ref="AK101:AN101"/>
    <mergeCell ref="AO101:AS101"/>
    <mergeCell ref="A102:D102"/>
    <mergeCell ref="E102:T102"/>
    <mergeCell ref="U102:X102"/>
    <mergeCell ref="AC102:AF102"/>
    <mergeCell ref="AG102:AJ102"/>
    <mergeCell ref="AK102:AN102"/>
    <mergeCell ref="AO102:AS102"/>
    <mergeCell ref="B103:E103"/>
    <mergeCell ref="H103:J103"/>
    <mergeCell ref="K103:L103"/>
    <mergeCell ref="N103:O103"/>
    <mergeCell ref="R103:S103"/>
    <mergeCell ref="U103:X103"/>
    <mergeCell ref="AC103:AF103"/>
    <mergeCell ref="AG103:AJ103"/>
    <mergeCell ref="AK103:AN103"/>
    <mergeCell ref="AO103:AS103"/>
    <mergeCell ref="AO107:AS107"/>
    <mergeCell ref="A104:D104"/>
    <mergeCell ref="E104:T104"/>
    <mergeCell ref="U104:X104"/>
    <mergeCell ref="AC104:AF104"/>
    <mergeCell ref="AG104:AJ104"/>
    <mergeCell ref="AK104:AN104"/>
    <mergeCell ref="AO104:AS104"/>
    <mergeCell ref="B105:E105"/>
    <mergeCell ref="H105:J105"/>
    <mergeCell ref="K105:L105"/>
    <mergeCell ref="N105:O105"/>
    <mergeCell ref="R105:S105"/>
    <mergeCell ref="U105:X105"/>
    <mergeCell ref="AC105:AF105"/>
    <mergeCell ref="AG105:AJ105"/>
    <mergeCell ref="AK105:AN105"/>
    <mergeCell ref="AO105:AS105"/>
    <mergeCell ref="Y108:AB108"/>
    <mergeCell ref="H2:AI2"/>
    <mergeCell ref="A108:T108"/>
    <mergeCell ref="U108:X108"/>
    <mergeCell ref="AC108:AF108"/>
    <mergeCell ref="AG108:AJ108"/>
    <mergeCell ref="AK108:AN108"/>
    <mergeCell ref="AO108:AS108"/>
    <mergeCell ref="A106:D106"/>
    <mergeCell ref="E106:T106"/>
    <mergeCell ref="U106:X106"/>
    <mergeCell ref="AC106:AF106"/>
    <mergeCell ref="AG106:AJ106"/>
    <mergeCell ref="AK106:AN106"/>
    <mergeCell ref="AO106:AS106"/>
    <mergeCell ref="B107:E107"/>
    <mergeCell ref="H107:J107"/>
    <mergeCell ref="K107:L107"/>
    <mergeCell ref="N107:O107"/>
    <mergeCell ref="R107:S107"/>
    <mergeCell ref="U107:X107"/>
    <mergeCell ref="AC107:AF107"/>
    <mergeCell ref="AG107:AJ107"/>
    <mergeCell ref="AK107:AN107"/>
  </mergeCells>
  <phoneticPr fontId="21"/>
  <dataValidations disablePrompts="1" count="1">
    <dataValidation type="list" allowBlank="1" showInputMessage="1" showErrorMessage="1" sqref="A23:D23 A25:D25 A27:D27 A29:D29 A31:D31 A33:D33 A35:D35 A59:D59 A61:D61 A63:D63 A65:D65 A67:D67 A69:D69 A71:D71 A94:D94 A96:D96 A98:D98 A100:D100 A102:D102 A104:D104 A106:D106">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First="1"/>
  <colBreaks count="1" manualBreakCount="1">
    <brk id="44"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view="pageBreakPreview" zoomScaleNormal="120" zoomScaleSheetLayoutView="100" workbookViewId="0">
      <selection activeCell="C3" sqref="C3"/>
    </sheetView>
  </sheetViews>
  <sheetFormatPr defaultRowHeight="13.5"/>
  <cols>
    <col min="1" max="1" width="6.125" style="106" customWidth="1"/>
    <col min="2" max="2" width="22.125" style="110" customWidth="1"/>
    <col min="3" max="3" width="61.5" style="121" customWidth="1"/>
    <col min="4" max="16384" width="9" style="110"/>
  </cols>
  <sheetData>
    <row r="2" spans="1:3" s="106" customFormat="1" ht="15" customHeight="1">
      <c r="A2" s="104" t="s">
        <v>74</v>
      </c>
      <c r="B2" s="104" t="s">
        <v>75</v>
      </c>
      <c r="C2" s="120" t="s">
        <v>76</v>
      </c>
    </row>
    <row r="3" spans="1:3" ht="106.5" customHeight="1">
      <c r="A3" s="107" t="s">
        <v>77</v>
      </c>
      <c r="B3" s="108" t="s">
        <v>83</v>
      </c>
      <c r="C3" s="109" t="s">
        <v>316</v>
      </c>
    </row>
    <row r="4" spans="1:3" ht="90" customHeight="1">
      <c r="A4" s="107" t="s">
        <v>89</v>
      </c>
      <c r="B4" s="108" t="s">
        <v>10</v>
      </c>
      <c r="C4" s="109" t="s">
        <v>138</v>
      </c>
    </row>
    <row r="5" spans="1:3" ht="87.75" customHeight="1">
      <c r="A5" s="107" t="s">
        <v>99</v>
      </c>
      <c r="B5" s="108" t="s">
        <v>206</v>
      </c>
      <c r="C5" s="109" t="s">
        <v>119</v>
      </c>
    </row>
    <row r="6" spans="1:3" ht="69" customHeight="1">
      <c r="A6" s="107" t="s">
        <v>91</v>
      </c>
      <c r="B6" s="108" t="s">
        <v>84</v>
      </c>
      <c r="C6" s="109" t="s">
        <v>140</v>
      </c>
    </row>
  </sheetData>
  <phoneticPr fontId="21"/>
  <pageMargins left="0.7086614173228347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チェックリスト （博物館）</vt:lpstr>
      <vt:lpstr>様式１</vt:lpstr>
      <vt:lpstr>様式１（記入要領）</vt:lpstr>
      <vt:lpstr>様式２</vt:lpstr>
      <vt:lpstr>様式２（記入要領）</vt:lpstr>
      <vt:lpstr>様式３</vt:lpstr>
      <vt:lpstr>様式３（記入要領） </vt:lpstr>
      <vt:lpstr>様式４の１</vt:lpstr>
      <vt:lpstr>様式４の１（記入要領） </vt:lpstr>
      <vt:lpstr>様式４の2</vt:lpstr>
      <vt:lpstr>様式４の2（記入要領）</vt:lpstr>
      <vt:lpstr>様式４の３</vt:lpstr>
      <vt:lpstr>様式４の３（記入要領）</vt:lpstr>
      <vt:lpstr>様式５</vt:lpstr>
      <vt:lpstr>様式５（記入要領 ）</vt:lpstr>
      <vt:lpstr>'チェックリスト （博物館）'!Print_Area</vt:lpstr>
      <vt:lpstr>様式１!Print_Area</vt:lpstr>
      <vt:lpstr>様式２!Print_Area</vt:lpstr>
      <vt:lpstr>'様式２（記入要領）'!Print_Area</vt:lpstr>
      <vt:lpstr>様式３!Print_Area</vt:lpstr>
      <vt:lpstr>様式４の１!Print_Area</vt:lpstr>
      <vt:lpstr>様式４の2!Print_Area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2021-09-16T07:32:37Z</dcterms:modified>
</cp:coreProperties>
</file>